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'1'!$A$2:$D$40</definedName>
    <definedName name="_xlnm.Print_Area" localSheetId="3">'1-2'!$A$1:$I$15</definedName>
    <definedName name="_xlnm.Print_Area" localSheetId="4">'2'!$A$1:$H$37</definedName>
    <definedName name="_xlnm.Print_Area" localSheetId="5">'3'!$A$1:$DD$15</definedName>
    <definedName name="_xlnm.Print_Area" localSheetId="7">'3-2'!$A$1:$E$25</definedName>
    <definedName name="_xlnm.Print_Area" localSheetId="9">'4'!$A$1:$H$9</definedName>
    <definedName name="_xlnm.Print_Area" localSheetId="10">'4-1'!$A$1:$H$7</definedName>
    <definedName name="_xlnm.Print_Area" localSheetId="11">'5'!$A$1:$H$9</definedName>
  </definedNames>
  <calcPr fullCalcOnLoad="1"/>
</workbook>
</file>

<file path=xl/sharedStrings.xml><?xml version="1.0" encoding="utf-8"?>
<sst xmlns="http://schemas.openxmlformats.org/spreadsheetml/2006/main" count="484" uniqueCount="283">
  <si>
    <t>支             出</t>
  </si>
  <si>
    <t>离休费</t>
  </si>
  <si>
    <t>上年财政拨款资金结转</t>
  </si>
  <si>
    <t>基本支出</t>
  </si>
  <si>
    <t>因公出国（境）费用</t>
  </si>
  <si>
    <t>公务用车购置费</t>
  </si>
  <si>
    <t>合计</t>
  </si>
  <si>
    <t>项    目</t>
  </si>
  <si>
    <t>公务用车购置及运行费</t>
  </si>
  <si>
    <t>津贴补贴</t>
  </si>
  <si>
    <t>项              目</t>
  </si>
  <si>
    <t>科目名称</t>
  </si>
  <si>
    <t>七、用事业基金弥补收支差额</t>
  </si>
  <si>
    <t>奖金</t>
  </si>
  <si>
    <t>类</t>
  </si>
  <si>
    <t>六、其他收入</t>
  </si>
  <si>
    <t>本  年  支  出  合  计</t>
  </si>
  <si>
    <t>单位代码</t>
  </si>
  <si>
    <t>表1</t>
  </si>
  <si>
    <t>公务接待费</t>
  </si>
  <si>
    <t>单位编码</t>
  </si>
  <si>
    <t>支      出      总      计</t>
  </si>
  <si>
    <t>单位：万元</t>
  </si>
  <si>
    <t>小计</t>
  </si>
  <si>
    <t>项目支出</t>
  </si>
  <si>
    <t>当年财政拨款预算安排</t>
  </si>
  <si>
    <t>本  年  收  入  合  计</t>
  </si>
  <si>
    <t>项</t>
  </si>
  <si>
    <t>款</t>
  </si>
  <si>
    <t>收      入      总      计</t>
  </si>
  <si>
    <t>单位名称</t>
  </si>
  <si>
    <t>公务用车运行费</t>
  </si>
  <si>
    <t>办公费</t>
  </si>
  <si>
    <t>金额</t>
  </si>
  <si>
    <t>基本工资</t>
  </si>
  <si>
    <t>八、上年结转</t>
  </si>
  <si>
    <t>收          入</t>
  </si>
  <si>
    <t>退休费</t>
  </si>
  <si>
    <t>科目编码</t>
  </si>
  <si>
    <t/>
  </si>
  <si>
    <t>上级补助收入</t>
  </si>
  <si>
    <t>事业收入</t>
  </si>
  <si>
    <t>附属单位上缴收入</t>
  </si>
  <si>
    <t>2017年部门预算</t>
  </si>
  <si>
    <t>部门收支总表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</si>
  <si>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</si>
  <si>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</si>
  <si>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</si>
  <si>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</si>
  <si>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</si>
  <si>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</si>
  <si>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</si>
  <si>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</si>
  <si>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</si>
  <si>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</si>
  <si>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</si>
  <si>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 xml:space="preserve">二十九、事业单位结余分配 </t>
  </si>
  <si>
    <t xml:space="preserve">    其中：转入事业基金</t>
  </si>
  <si>
    <t xml:space="preserve"> </t>
  </si>
  <si>
    <t>三十、结转下年</t>
  </si>
  <si>
    <t>表1-1</t>
  </si>
  <si>
    <t>部门收入总表</t>
  </si>
  <si>
    <t>上年结转</t>
  </si>
  <si>
    <t>一般公共预算拨款收入</t>
  </si>
  <si>
    <t>政府性基金预算拨款收入</t>
  </si>
  <si>
    <t>国有资本经营预算拨款收入</t>
  </si>
  <si>
    <t>事业单位经营收入</t>
  </si>
  <si>
    <t>转移性收入</t>
  </si>
  <si>
    <t>其他收入</t>
  </si>
  <si>
    <t>用事业基金弥补收支差额</t>
  </si>
  <si>
    <t>其中：教育收费</t>
  </si>
  <si>
    <t>从其他部门取得的收入</t>
  </si>
  <si>
    <t>从不同级政府取得的收入</t>
  </si>
  <si>
    <t>表1-2</t>
  </si>
  <si>
    <t>部门支出总表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</si>
  <si>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</si>
  <si>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</si>
  <si>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</si>
  <si>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</si>
  <si>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</si>
  <si>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</si>
  <si>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</si>
  <si>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</si>
  <si>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</si>
  <si>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</si>
  <si>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</si>
  <si>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</si>
  <si>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</si>
  <si>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</si>
  <si>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</si>
  <si>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</si>
  <si>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</si>
  <si>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</si>
  <si>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</si>
  <si>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</si>
  <si>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</si>
  <si>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</si>
  <si>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</si>
  <si>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</si>
  <si>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</si>
  <si>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</si>
  <si>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</si>
  <si>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</si>
  <si>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</si>
  <si>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</si>
  <si>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</si>
  <si>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</si>
  <si>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</si>
  <si>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</si>
  <si>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</si>
  <si>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</si>
  <si>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印刷费</t>
  </si>
  <si>
    <t>咨询费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</si>
  <si>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</si>
  <si>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</si>
  <si>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</si>
  <si>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</si>
  <si>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</si>
  <si>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</si>
  <si>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</si>
  <si>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</si>
  <si>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</si>
  <si>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</si>
  <si>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</si>
  <si>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</si>
  <si>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</si>
  <si>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</si>
  <si>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</si>
  <si>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</si>
  <si>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</si>
  <si>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</si>
  <si>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</si>
  <si>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</si>
  <si>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</si>
  <si>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表3-3</t>
  </si>
  <si>
    <t>一般公共预算“三公”经费支出预算表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</si>
  <si>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</si>
  <si>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</si>
  <si>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</si>
  <si>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</si>
  <si>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</si>
  <si>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</si>
  <si>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</si>
  <si>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</si>
  <si>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支出功能分类科目</t>
  </si>
  <si>
    <t>支出功能科目及项目</t>
  </si>
  <si>
    <t>攀枝花市统计局</t>
  </si>
  <si>
    <t>报送日期：     2017年2月28日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</si>
  <si>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</si>
  <si>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</si>
  <si>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</si>
  <si>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</si>
  <si>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</si>
  <si>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</si>
  <si>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</si>
  <si>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</si>
  <si>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</si>
  <si>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</si>
  <si>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</si>
  <si>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</si>
  <si>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</si>
  <si>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</si>
  <si>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</si>
  <si>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</si>
  <si>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</si>
  <si>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</si>
  <si>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</si>
  <si>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</si>
  <si>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</si>
  <si>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</si>
  <si>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</si>
  <si>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201</t>
  </si>
  <si>
    <t>05</t>
  </si>
  <si>
    <t>01</t>
  </si>
  <si>
    <t>行政运行</t>
  </si>
  <si>
    <t>02</t>
  </si>
  <si>
    <t>一般行政管理事务</t>
  </si>
  <si>
    <t>专项统计业务</t>
  </si>
  <si>
    <t>07</t>
  </si>
  <si>
    <t>专项普查活动</t>
  </si>
  <si>
    <t>08</t>
  </si>
  <si>
    <t>统计抽样调查</t>
  </si>
  <si>
    <t>50</t>
  </si>
  <si>
    <t>事业运行</t>
  </si>
  <si>
    <t>208</t>
  </si>
  <si>
    <t>04</t>
  </si>
  <si>
    <t>未归口管理的行政单位离退休</t>
  </si>
  <si>
    <t>机关事业单位基本养老保险缴费支出</t>
  </si>
  <si>
    <t>221</t>
  </si>
  <si>
    <t>住房公积金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</si>
  <si>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</si>
  <si>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</si>
  <si>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</si>
  <si>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</si>
  <si>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</si>
  <si>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</si>
  <si>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</si>
  <si>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</si>
  <si>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</si>
  <si>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</si>
  <si>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</si>
  <si>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</si>
  <si>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</si>
  <si>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</si>
  <si>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</si>
  <si>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</si>
  <si>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</si>
  <si>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</si>
  <si>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</si>
  <si>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</si>
  <si>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</si>
  <si>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</si>
  <si>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</si>
  <si>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</si>
  <si>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</si>
  <si>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</si>
  <si>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</si>
  <si>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</si>
  <si>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</si>
  <si>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</si>
  <si>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</si>
  <si>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</si>
  <si>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</si>
  <si>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</si>
  <si>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</si>
  <si>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</si>
  <si>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</si>
  <si>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</si>
  <si>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</si>
  <si>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</si>
  <si>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</si>
  <si>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</si>
  <si>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</si>
  <si>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</si>
  <si>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</si>
  <si>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</si>
  <si>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</si>
  <si>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</si>
  <si>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</si>
  <si>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小计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</si>
  <si>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</si>
  <si>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</si>
  <si>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</si>
  <si>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</si>
  <si>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</si>
  <si>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</si>
  <si>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</si>
  <si>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</si>
  <si>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</si>
  <si>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</si>
  <si>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</si>
  <si>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</si>
  <si>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</si>
  <si>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财政贴息</t>
  </si>
  <si>
    <t>其他对企事业单位的补贴</t>
  </si>
  <si>
    <t>基础设施建设</t>
  </si>
  <si>
    <t>大型修缮</t>
  </si>
  <si>
    <t>信息网络及软件购置更新</t>
  </si>
  <si>
    <t>物资储备</t>
  </si>
  <si>
    <t>公车用车购置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</si>
  <si>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</si>
  <si>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</si>
  <si>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</si>
  <si>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</si>
  <si>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</si>
  <si>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</si>
  <si>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</si>
  <si>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产权参股</t>
  </si>
  <si>
    <t>补充全国社会保障基金</t>
  </si>
  <si>
    <t>对社会保险基金补助</t>
  </si>
  <si>
    <t>赠与</t>
  </si>
  <si>
    <t>贷款转贷</t>
  </si>
  <si>
    <t>其他支出</t>
  </si>
  <si>
    <t>统计信息事务</t>
  </si>
  <si>
    <t>行政事业单位离退休</t>
  </si>
  <si>
    <t>住房改革支出</t>
  </si>
  <si>
    <t xml:space="preserve">  编外合同制用工经费</t>
  </si>
  <si>
    <t xml:space="preserve">  业务运行费</t>
  </si>
  <si>
    <t xml:space="preserve">  软环境暨政风行风群众满意度测评和党风廉政建设情况调查工作</t>
  </si>
  <si>
    <t xml:space="preserve">  农业普查经费</t>
  </si>
  <si>
    <t xml:space="preserve">  1%人口抽样调查</t>
  </si>
  <si>
    <t>115001</t>
  </si>
  <si>
    <t>攀枝花市统计局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</si>
</sst>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  <numFmt numFmtId="183" formatCode="0.00_);[Red]\(0.00\)"/>
  </numFmts>
  <fonts count="2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Alignment="1">
      <alignment/>
    </xf>
    <xf numFmtId="180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 applyProtection="1">
      <alignment vertical="center" wrapText="1"/>
      <protection/>
    </xf>
    <xf numFmtId="181" fontId="5" fillId="0" borderId="1" xfId="0" applyNumberFormat="1" applyFont="1" applyFill="1" applyBorder="1" applyAlignment="1">
      <alignment vertical="center" wrapText="1"/>
    </xf>
    <xf numFmtId="1" fontId="14" fillId="0" borderId="0" xfId="0" applyNumberFormat="1" applyFont="1" applyFill="1" applyAlignment="1">
      <alignment/>
    </xf>
    <xf numFmtId="181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1" fontId="0" fillId="0" borderId="1" xfId="0" applyNumberFormat="1" applyFont="1" applyFill="1" applyBorder="1" applyAlignment="1">
      <alignment horizontal="centerContinuous" vertical="center"/>
    </xf>
    <xf numFmtId="1" fontId="0" fillId="0" borderId="1" xfId="0" applyNumberForma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181" fontId="0" fillId="0" borderId="7" xfId="0" applyNumberFormat="1" applyFont="1" applyFill="1" applyBorder="1" applyAlignment="1" applyProtection="1">
      <alignment vertical="center" wrapText="1"/>
      <protection/>
    </xf>
    <xf numFmtId="181" fontId="0" fillId="0" borderId="1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5" fillId="0" borderId="7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181" fontId="5" fillId="0" borderId="7" xfId="0" applyNumberFormat="1" applyFont="1" applyFill="1" applyBorder="1" applyAlignment="1">
      <alignment vertical="center" wrapText="1"/>
    </xf>
    <xf numFmtId="181" fontId="5" fillId="0" borderId="8" xfId="0" applyNumberFormat="1" applyFont="1" applyFill="1" applyBorder="1" applyAlignment="1" applyProtection="1">
      <alignment vertical="center" wrapText="1"/>
      <protection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181" fontId="5" fillId="0" borderId="4" xfId="0" applyNumberFormat="1" applyFont="1" applyFill="1" applyBorder="1" applyAlignment="1" applyProtection="1">
      <alignment vertical="center" wrapText="1"/>
      <protection/>
    </xf>
    <xf numFmtId="181" fontId="5" fillId="0" borderId="7" xfId="0" applyNumberFormat="1" applyFont="1" applyFill="1" applyBorder="1" applyAlignment="1" applyProtection="1">
      <alignment vertical="center" wrapText="1"/>
      <protection/>
    </xf>
    <xf numFmtId="181" fontId="5" fillId="0" borderId="4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horizontal="right" vertical="center"/>
    </xf>
    <xf numFmtId="1" fontId="0" fillId="0" borderId="7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2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vertical="center" wrapText="1"/>
      <protection/>
    </xf>
    <xf numFmtId="0" fontId="19" fillId="2" borderId="0" xfId="0" applyNumberFormat="1" applyFont="1" applyFill="1" applyAlignment="1" applyProtection="1">
      <alignment vertical="center" wrapText="1"/>
      <protection/>
    </xf>
    <xf numFmtId="0" fontId="20" fillId="2" borderId="0" xfId="0" applyNumberFormat="1" applyFont="1" applyFill="1" applyAlignment="1" applyProtection="1">
      <alignment vertical="center" wrapText="1"/>
      <protection/>
    </xf>
    <xf numFmtId="0" fontId="21" fillId="2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4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2" fontId="0" fillId="0" borderId="1" xfId="0" applyNumberFormat="1" applyFont="1" applyFill="1" applyBorder="1" applyAlignment="1" applyProtection="1">
      <alignment horizontal="center" vertical="center" wrapText="1"/>
      <protection/>
    </xf>
    <xf numFmtId="182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1:IV16384"/>
    </sheetView>
  </sheetViews>
  <sheetFormatPr defaultColWidth="9.16015625" defaultRowHeight="11.25"/>
  <cols>
    <col min="1" max="1" width="163.83203125" style="1" customWidth="1"/>
    <col min="2" max="16384" width="9.16015625" style="1" customWidth="1"/>
  </cols>
  <sheetData>
    <row r="1" ht="14.25">
      <c r="A1" s="13"/>
    </row>
    <row r="3" ht="63.75" customHeight="1">
      <c r="A3" s="14" t="s">
        <v>146</v>
      </c>
    </row>
    <row r="4" ht="107.25" customHeight="1">
      <c r="A4" s="15" t="s">
        <v>43</v>
      </c>
    </row>
    <row r="5" ht="409.5" customHeight="1" hidden="1">
      <c r="A5" s="16">
        <v>3.637978807091713E-12</v>
      </c>
    </row>
    <row r="6" ht="22.5">
      <c r="A6" s="17"/>
    </row>
    <row r="7" ht="57" customHeight="1">
      <c r="A7" s="17"/>
    </row>
    <row r="8" ht="78" customHeight="1"/>
    <row r="9" ht="65.25" customHeight="1">
      <c r="A9" s="18" t="s">
        <v>147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245" ht="19.5" customHeight="1">
      <c r="A1" s="30"/>
      <c r="B1" s="31"/>
      <c r="C1" s="31"/>
      <c r="D1" s="31"/>
      <c r="E1" s="31"/>
      <c r="F1" s="31"/>
      <c r="G1" s="31"/>
      <c r="H1" s="75" t="s">
        <v>136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108" t="s">
        <v>137</v>
      </c>
      <c r="B2" s="108"/>
      <c r="C2" s="108"/>
      <c r="D2" s="108"/>
      <c r="E2" s="108"/>
      <c r="F2" s="108"/>
      <c r="G2" s="108"/>
      <c r="H2" s="10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34" t="s">
        <v>39</v>
      </c>
      <c r="B3" s="34"/>
      <c r="C3" s="34"/>
      <c r="D3" s="34"/>
      <c r="E3" s="34"/>
      <c r="F3" s="79"/>
      <c r="G3" s="79"/>
      <c r="H3" s="3" t="s">
        <v>22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38" t="s">
        <v>7</v>
      </c>
      <c r="B4" s="38"/>
      <c r="C4" s="38"/>
      <c r="D4" s="39"/>
      <c r="E4" s="40"/>
      <c r="F4" s="111" t="s">
        <v>138</v>
      </c>
      <c r="G4" s="111"/>
      <c r="H4" s="111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43" t="s">
        <v>38</v>
      </c>
      <c r="B5" s="41"/>
      <c r="C5" s="76"/>
      <c r="D5" s="127" t="s">
        <v>17</v>
      </c>
      <c r="E5" s="115" t="s">
        <v>77</v>
      </c>
      <c r="F5" s="109" t="s">
        <v>6</v>
      </c>
      <c r="G5" s="109" t="s">
        <v>3</v>
      </c>
      <c r="H5" s="111" t="s">
        <v>24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46" t="s">
        <v>14</v>
      </c>
      <c r="B6" s="45" t="s">
        <v>28</v>
      </c>
      <c r="C6" s="47" t="s">
        <v>27</v>
      </c>
      <c r="D6" s="130"/>
      <c r="E6" s="116"/>
      <c r="F6" s="110"/>
      <c r="G6" s="110"/>
      <c r="H6" s="112"/>
      <c r="I6" s="7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48"/>
      <c r="B7" s="48"/>
      <c r="C7" s="48"/>
      <c r="D7" s="48"/>
      <c r="E7" s="48"/>
      <c r="F7" s="50"/>
      <c r="G7" s="51"/>
      <c r="H7" s="50"/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</row>
    <row r="8" spans="1:245" ht="19.5" customHeight="1">
      <c r="A8" s="93"/>
      <c r="B8" s="93"/>
      <c r="C8" s="93"/>
      <c r="D8" s="94"/>
      <c r="E8" s="95"/>
      <c r="F8" s="95"/>
      <c r="G8" s="9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96"/>
      <c r="B9" s="96"/>
      <c r="C9" s="96"/>
      <c r="D9" s="97"/>
      <c r="E9" s="97"/>
      <c r="F9" s="97"/>
      <c r="G9" s="97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</row>
    <row r="10" spans="1:245" ht="19.5" customHeight="1">
      <c r="A10" s="96"/>
      <c r="B10" s="96"/>
      <c r="C10" s="96"/>
      <c r="D10" s="96"/>
      <c r="E10" s="96"/>
      <c r="F10" s="96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</row>
    <row r="11" spans="1:245" ht="19.5" customHeight="1">
      <c r="A11" s="96"/>
      <c r="B11" s="96"/>
      <c r="C11" s="96"/>
      <c r="D11" s="97"/>
      <c r="E11" s="97"/>
      <c r="F11" s="97"/>
      <c r="G11" s="97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</row>
    <row r="12" spans="1:245" ht="19.5" customHeight="1">
      <c r="A12" s="96"/>
      <c r="B12" s="96"/>
      <c r="C12" s="96"/>
      <c r="D12" s="97"/>
      <c r="E12" s="97"/>
      <c r="F12" s="97"/>
      <c r="G12" s="97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</row>
    <row r="13" spans="1:245" ht="19.5" customHeight="1">
      <c r="A13" s="96"/>
      <c r="B13" s="96"/>
      <c r="C13" s="96"/>
      <c r="D13" s="96"/>
      <c r="E13" s="96"/>
      <c r="F13" s="96"/>
      <c r="G13" s="96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</row>
    <row r="14" spans="1:245" ht="19.5" customHeight="1">
      <c r="A14" s="96"/>
      <c r="B14" s="96"/>
      <c r="C14" s="96"/>
      <c r="D14" s="97"/>
      <c r="E14" s="97"/>
      <c r="F14" s="97"/>
      <c r="G14" s="97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</row>
    <row r="15" spans="1:245" ht="19.5" customHeight="1">
      <c r="A15" s="98"/>
      <c r="B15" s="96"/>
      <c r="C15" s="96"/>
      <c r="D15" s="97"/>
      <c r="E15" s="97"/>
      <c r="F15" s="97"/>
      <c r="G15" s="97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</row>
    <row r="16" spans="1:245" ht="19.5" customHeight="1">
      <c r="A16" s="98"/>
      <c r="B16" s="98"/>
      <c r="C16" s="96"/>
      <c r="D16" s="96"/>
      <c r="E16" s="98"/>
      <c r="F16" s="98"/>
      <c r="G16" s="98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</row>
    <row r="17" spans="1:245" ht="19.5" customHeight="1">
      <c r="A17" s="98"/>
      <c r="B17" s="98"/>
      <c r="C17" s="96"/>
      <c r="D17" s="97"/>
      <c r="E17" s="97"/>
      <c r="F17" s="97"/>
      <c r="G17" s="97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</row>
    <row r="18" spans="1:245" ht="19.5" customHeight="1">
      <c r="A18" s="96"/>
      <c r="B18" s="98"/>
      <c r="C18" s="96"/>
      <c r="D18" s="97"/>
      <c r="E18" s="97"/>
      <c r="F18" s="97"/>
      <c r="G18" s="97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</row>
    <row r="19" spans="1:245" ht="19.5" customHeight="1">
      <c r="A19" s="96"/>
      <c r="B19" s="98"/>
      <c r="C19" s="98"/>
      <c r="D19" s="98"/>
      <c r="E19" s="98"/>
      <c r="F19" s="98"/>
      <c r="G19" s="98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</row>
    <row r="20" spans="1:245" ht="19.5" customHeight="1">
      <c r="A20" s="98"/>
      <c r="B20" s="98"/>
      <c r="C20" s="98"/>
      <c r="D20" s="97"/>
      <c r="E20" s="97"/>
      <c r="F20" s="97"/>
      <c r="G20" s="97"/>
      <c r="H20" s="97"/>
      <c r="I20" s="98"/>
      <c r="J20" s="96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</row>
    <row r="21" spans="1:245" ht="19.5" customHeight="1">
      <c r="A21" s="98"/>
      <c r="B21" s="98"/>
      <c r="C21" s="98"/>
      <c r="D21" s="97"/>
      <c r="E21" s="97"/>
      <c r="F21" s="97"/>
      <c r="G21" s="9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</row>
    <row r="22" spans="1:245" ht="19.5" customHeight="1">
      <c r="A22" s="98"/>
      <c r="B22" s="98"/>
      <c r="C22" s="98"/>
      <c r="D22" s="98"/>
      <c r="E22" s="98"/>
      <c r="F22" s="98"/>
      <c r="G22" s="98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</row>
    <row r="23" spans="1:245" ht="19.5" customHeight="1">
      <c r="A23" s="98"/>
      <c r="B23" s="98"/>
      <c r="C23" s="98"/>
      <c r="D23" s="97"/>
      <c r="E23" s="97"/>
      <c r="F23" s="97"/>
      <c r="G23" s="97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</row>
    <row r="24" spans="1:245" ht="19.5" customHeight="1">
      <c r="A24" s="98"/>
      <c r="B24" s="98"/>
      <c r="C24" s="98"/>
      <c r="D24" s="97"/>
      <c r="E24" s="97"/>
      <c r="F24" s="97"/>
      <c r="G24" s="97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</row>
    <row r="25" spans="1:245" ht="19.5" customHeight="1">
      <c r="A25" s="98"/>
      <c r="B25" s="98"/>
      <c r="C25" s="98"/>
      <c r="D25" s="98"/>
      <c r="E25" s="98"/>
      <c r="F25" s="98"/>
      <c r="G25" s="98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</row>
    <row r="26" spans="1:245" ht="19.5" customHeight="1">
      <c r="A26" s="98"/>
      <c r="B26" s="98"/>
      <c r="C26" s="98"/>
      <c r="D26" s="97"/>
      <c r="E26" s="97"/>
      <c r="F26" s="97"/>
      <c r="G26" s="9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</row>
    <row r="27" spans="1:245" ht="19.5" customHeight="1">
      <c r="A27" s="98"/>
      <c r="B27" s="98"/>
      <c r="C27" s="98"/>
      <c r="D27" s="97"/>
      <c r="E27" s="97"/>
      <c r="F27" s="97"/>
      <c r="G27" s="97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</row>
    <row r="28" spans="1:245" ht="19.5" customHeight="1">
      <c r="A28" s="98"/>
      <c r="B28" s="98"/>
      <c r="C28" s="98"/>
      <c r="D28" s="98"/>
      <c r="E28" s="98"/>
      <c r="F28" s="98"/>
      <c r="G28" s="98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</row>
    <row r="29" spans="1:245" ht="19.5" customHeight="1">
      <c r="A29" s="98"/>
      <c r="B29" s="98"/>
      <c r="C29" s="98"/>
      <c r="D29" s="97"/>
      <c r="E29" s="97"/>
      <c r="F29" s="97"/>
      <c r="G29" s="97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</row>
    <row r="30" spans="1:245" ht="19.5" customHeight="1">
      <c r="A30" s="98"/>
      <c r="B30" s="98"/>
      <c r="C30" s="98"/>
      <c r="D30" s="97"/>
      <c r="E30" s="97"/>
      <c r="F30" s="97"/>
      <c r="G30" s="9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</row>
    <row r="31" spans="1:245" ht="19.5" customHeight="1">
      <c r="A31" s="98"/>
      <c r="B31" s="98"/>
      <c r="C31" s="98"/>
      <c r="D31" s="98"/>
      <c r="E31" s="98"/>
      <c r="F31" s="98"/>
      <c r="G31" s="98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</row>
    <row r="32" spans="1:245" ht="19.5" customHeight="1">
      <c r="A32" s="98"/>
      <c r="B32" s="98"/>
      <c r="C32" s="98"/>
      <c r="D32" s="98"/>
      <c r="E32" s="99"/>
      <c r="F32" s="99"/>
      <c r="G32" s="99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</row>
    <row r="33" spans="1:245" ht="19.5" customHeight="1">
      <c r="A33" s="98"/>
      <c r="B33" s="98"/>
      <c r="C33" s="98"/>
      <c r="D33" s="98"/>
      <c r="E33" s="99"/>
      <c r="F33" s="99"/>
      <c r="G33" s="99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</row>
    <row r="34" spans="1:245" ht="19.5" customHeight="1">
      <c r="A34" s="98"/>
      <c r="B34" s="98"/>
      <c r="C34" s="98"/>
      <c r="D34" s="98"/>
      <c r="E34" s="98"/>
      <c r="F34" s="98"/>
      <c r="G34" s="98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</row>
    <row r="35" spans="1:245" ht="19.5" customHeight="1">
      <c r="A35" s="98"/>
      <c r="B35" s="98"/>
      <c r="C35" s="98"/>
      <c r="D35" s="98"/>
      <c r="E35" s="100"/>
      <c r="F35" s="100"/>
      <c r="G35" s="100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</row>
    <row r="36" spans="1:245" ht="19.5" customHeight="1">
      <c r="A36" s="37"/>
      <c r="B36" s="37"/>
      <c r="C36" s="37"/>
      <c r="D36" s="37"/>
      <c r="E36" s="101"/>
      <c r="F36" s="101"/>
      <c r="G36" s="101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102"/>
      <c r="B37" s="102"/>
      <c r="C37" s="102"/>
      <c r="D37" s="102"/>
      <c r="E37" s="102"/>
      <c r="F37" s="102"/>
      <c r="G37" s="102"/>
      <c r="H37" s="103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</row>
    <row r="38" spans="1:245" ht="19.5" customHeight="1">
      <c r="A38" s="37"/>
      <c r="B38" s="37"/>
      <c r="C38" s="37"/>
      <c r="D38" s="37"/>
      <c r="E38" s="37"/>
      <c r="F38" s="37"/>
      <c r="G38" s="37"/>
      <c r="H38" s="103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1:245" ht="19.5" customHeight="1">
      <c r="A39" s="78"/>
      <c r="B39" s="78"/>
      <c r="C39" s="78"/>
      <c r="D39" s="78"/>
      <c r="E39" s="78"/>
      <c r="F39" s="37"/>
      <c r="G39" s="37"/>
      <c r="H39" s="103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1:245" ht="19.5" customHeight="1">
      <c r="A40" s="78"/>
      <c r="B40" s="78"/>
      <c r="C40" s="78"/>
      <c r="D40" s="78"/>
      <c r="E40" s="78"/>
      <c r="F40" s="37"/>
      <c r="G40" s="37"/>
      <c r="H40" s="103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1:245" ht="19.5" customHeight="1">
      <c r="A41" s="78"/>
      <c r="B41" s="78"/>
      <c r="C41" s="78"/>
      <c r="D41" s="78"/>
      <c r="E41" s="78"/>
      <c r="F41" s="37"/>
      <c r="G41" s="37"/>
      <c r="H41" s="103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1:245" ht="19.5" customHeight="1">
      <c r="A42" s="78"/>
      <c r="B42" s="78"/>
      <c r="C42" s="78"/>
      <c r="D42" s="78"/>
      <c r="E42" s="78"/>
      <c r="F42" s="37"/>
      <c r="G42" s="37"/>
      <c r="H42" s="103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1:245" ht="19.5" customHeight="1">
      <c r="A43" s="78"/>
      <c r="B43" s="78"/>
      <c r="C43" s="78"/>
      <c r="D43" s="78"/>
      <c r="E43" s="78"/>
      <c r="F43" s="37"/>
      <c r="G43" s="37"/>
      <c r="H43" s="103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  <row r="44" spans="1:245" ht="19.5" customHeight="1">
      <c r="A44" s="78"/>
      <c r="B44" s="78"/>
      <c r="C44" s="78"/>
      <c r="D44" s="78"/>
      <c r="E44" s="78"/>
      <c r="F44" s="37"/>
      <c r="G44" s="37"/>
      <c r="H44" s="103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</row>
    <row r="45" spans="1:245" ht="19.5" customHeight="1">
      <c r="A45" s="78"/>
      <c r="B45" s="78"/>
      <c r="C45" s="78"/>
      <c r="D45" s="78"/>
      <c r="E45" s="78"/>
      <c r="F45" s="37"/>
      <c r="G45" s="37"/>
      <c r="H45" s="103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</row>
    <row r="46" spans="1:245" ht="19.5" customHeight="1">
      <c r="A46" s="78"/>
      <c r="B46" s="78"/>
      <c r="C46" s="78"/>
      <c r="D46" s="78"/>
      <c r="E46" s="78"/>
      <c r="F46" s="37"/>
      <c r="G46" s="37"/>
      <c r="H46" s="103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</row>
    <row r="47" spans="1:245" ht="19.5" customHeight="1">
      <c r="A47" s="78"/>
      <c r="B47" s="78"/>
      <c r="C47" s="78"/>
      <c r="D47" s="78"/>
      <c r="E47" s="78"/>
      <c r="F47" s="37"/>
      <c r="G47" s="37"/>
      <c r="H47" s="103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</row>
    <row r="48" spans="1:245" ht="19.5" customHeight="1">
      <c r="A48" s="78"/>
      <c r="B48" s="78"/>
      <c r="C48" s="78"/>
      <c r="D48" s="78"/>
      <c r="E48" s="78"/>
      <c r="F48" s="37"/>
      <c r="G48" s="37"/>
      <c r="H48" s="103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</row>
  </sheetData>
  <mergeCells count="7">
    <mergeCell ref="A2:H2"/>
    <mergeCell ref="F4:H4"/>
    <mergeCell ref="E5:E6"/>
    <mergeCell ref="F5:F6"/>
    <mergeCell ref="G5:G6"/>
    <mergeCell ref="H5:H6"/>
    <mergeCell ref="D5:D6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D24" sqref="D24"/>
    </sheetView>
  </sheetViews>
  <sheetFormatPr defaultColWidth="9.16015625" defaultRowHeight="12.75" customHeight="1"/>
  <cols>
    <col min="1" max="1" width="15.5" style="1" customWidth="1"/>
    <col min="2" max="2" width="38.83203125" style="1" customWidth="1"/>
    <col min="3" max="8" width="18" style="1" customWidth="1"/>
    <col min="9" max="9" width="8.66015625" style="1" customWidth="1"/>
    <col min="10" max="16384" width="9.16015625" style="1" customWidth="1"/>
  </cols>
  <sheetData>
    <row r="1" spans="1:9" ht="19.5" customHeight="1">
      <c r="A1" s="8"/>
      <c r="B1" s="8"/>
      <c r="C1" s="8"/>
      <c r="D1" s="8"/>
      <c r="E1" s="9"/>
      <c r="F1" s="8"/>
      <c r="G1" s="8"/>
      <c r="H1" s="4" t="s">
        <v>139</v>
      </c>
      <c r="I1" s="71"/>
    </row>
    <row r="2" spans="1:9" ht="25.5" customHeight="1">
      <c r="A2" s="108" t="s">
        <v>140</v>
      </c>
      <c r="B2" s="108"/>
      <c r="C2" s="108"/>
      <c r="D2" s="108"/>
      <c r="E2" s="108"/>
      <c r="F2" s="108"/>
      <c r="G2" s="108"/>
      <c r="H2" s="108"/>
      <c r="I2" s="71"/>
    </row>
    <row r="3" spans="1:9" ht="19.5" customHeight="1">
      <c r="A3" s="79" t="s">
        <v>39</v>
      </c>
      <c r="B3" s="35"/>
      <c r="C3" s="35"/>
      <c r="D3" s="35"/>
      <c r="E3" s="35"/>
      <c r="F3" s="35"/>
      <c r="G3" s="35"/>
      <c r="H3" s="3" t="s">
        <v>22</v>
      </c>
      <c r="I3" s="71"/>
    </row>
    <row r="4" spans="1:9" ht="19.5" customHeight="1">
      <c r="A4" s="115" t="s">
        <v>20</v>
      </c>
      <c r="B4" s="115" t="s">
        <v>30</v>
      </c>
      <c r="C4" s="111" t="s">
        <v>25</v>
      </c>
      <c r="D4" s="111"/>
      <c r="E4" s="111"/>
      <c r="F4" s="111"/>
      <c r="G4" s="111"/>
      <c r="H4" s="111"/>
      <c r="I4" s="71"/>
    </row>
    <row r="5" spans="1:9" ht="19.5" customHeight="1">
      <c r="A5" s="115"/>
      <c r="B5" s="115"/>
      <c r="C5" s="128" t="s">
        <v>6</v>
      </c>
      <c r="D5" s="131" t="s">
        <v>4</v>
      </c>
      <c r="E5" s="80" t="s">
        <v>8</v>
      </c>
      <c r="F5" s="81"/>
      <c r="G5" s="81"/>
      <c r="H5" s="130" t="s">
        <v>19</v>
      </c>
      <c r="I5" s="71"/>
    </row>
    <row r="6" spans="1:9" ht="33.75" customHeight="1">
      <c r="A6" s="116"/>
      <c r="B6" s="116"/>
      <c r="C6" s="129"/>
      <c r="D6" s="110"/>
      <c r="E6" s="82" t="s">
        <v>23</v>
      </c>
      <c r="F6" s="83" t="s">
        <v>5</v>
      </c>
      <c r="G6" s="84" t="s">
        <v>31</v>
      </c>
      <c r="H6" s="127"/>
      <c r="I6" s="71"/>
    </row>
    <row r="7" spans="1:9" ht="19.5" customHeight="1">
      <c r="A7" s="48"/>
      <c r="B7" s="11"/>
      <c r="C7" s="51"/>
      <c r="D7" s="49"/>
      <c r="E7" s="49"/>
      <c r="F7" s="49"/>
      <c r="G7" s="50"/>
      <c r="H7" s="85"/>
      <c r="I7" s="74"/>
    </row>
    <row r="8" spans="1:9" ht="19.5" customHeight="1">
      <c r="A8" s="104"/>
      <c r="B8" s="104"/>
      <c r="C8" s="104"/>
      <c r="D8" s="104"/>
      <c r="E8" s="105"/>
      <c r="F8" s="104"/>
      <c r="G8" s="104"/>
      <c r="H8" s="71"/>
      <c r="I8" s="71"/>
    </row>
    <row r="9" spans="1:9" ht="19.5" customHeight="1">
      <c r="A9" s="86"/>
      <c r="B9" s="86"/>
      <c r="C9" s="86"/>
      <c r="D9" s="86"/>
      <c r="E9" s="87"/>
      <c r="F9" s="88"/>
      <c r="G9" s="88"/>
      <c r="H9" s="71"/>
      <c r="I9" s="89"/>
    </row>
    <row r="10" spans="1:9" ht="19.5" customHeight="1">
      <c r="A10" s="86"/>
      <c r="B10" s="86"/>
      <c r="C10" s="86"/>
      <c r="D10" s="86"/>
      <c r="E10" s="90"/>
      <c r="F10" s="86"/>
      <c r="G10" s="86"/>
      <c r="H10" s="89"/>
      <c r="I10" s="89"/>
    </row>
    <row r="11" spans="1:9" ht="19.5" customHeight="1">
      <c r="A11" s="86"/>
      <c r="B11" s="86"/>
      <c r="C11" s="86"/>
      <c r="D11" s="86"/>
      <c r="E11" s="90"/>
      <c r="F11" s="86"/>
      <c r="G11" s="86"/>
      <c r="H11" s="89"/>
      <c r="I11" s="89"/>
    </row>
    <row r="12" spans="1:9" ht="19.5" customHeight="1">
      <c r="A12" s="86"/>
      <c r="B12" s="86"/>
      <c r="C12" s="86"/>
      <c r="D12" s="86"/>
      <c r="E12" s="87"/>
      <c r="F12" s="86"/>
      <c r="G12" s="86"/>
      <c r="H12" s="89"/>
      <c r="I12" s="89"/>
    </row>
    <row r="13" spans="1:9" ht="19.5" customHeight="1">
      <c r="A13" s="86"/>
      <c r="B13" s="86"/>
      <c r="C13" s="86"/>
      <c r="D13" s="86"/>
      <c r="E13" s="87"/>
      <c r="F13" s="86"/>
      <c r="G13" s="86"/>
      <c r="H13" s="89"/>
      <c r="I13" s="89"/>
    </row>
    <row r="14" spans="1:9" ht="19.5" customHeight="1">
      <c r="A14" s="86"/>
      <c r="B14" s="86"/>
      <c r="C14" s="86"/>
      <c r="D14" s="86"/>
      <c r="E14" s="90"/>
      <c r="F14" s="86"/>
      <c r="G14" s="86"/>
      <c r="H14" s="89"/>
      <c r="I14" s="89"/>
    </row>
    <row r="15" spans="1:9" ht="19.5" customHeight="1">
      <c r="A15" s="86"/>
      <c r="B15" s="86"/>
      <c r="C15" s="86"/>
      <c r="D15" s="86"/>
      <c r="E15" s="90"/>
      <c r="F15" s="86"/>
      <c r="G15" s="86"/>
      <c r="H15" s="89"/>
      <c r="I15" s="89"/>
    </row>
    <row r="16" spans="1:9" ht="19.5" customHeight="1">
      <c r="A16" s="86"/>
      <c r="B16" s="86"/>
      <c r="C16" s="86"/>
      <c r="D16" s="86"/>
      <c r="E16" s="87"/>
      <c r="F16" s="86"/>
      <c r="G16" s="86"/>
      <c r="H16" s="89"/>
      <c r="I16" s="89"/>
    </row>
    <row r="17" spans="1:9" ht="19.5" customHeight="1">
      <c r="A17" s="86"/>
      <c r="B17" s="86"/>
      <c r="C17" s="86"/>
      <c r="D17" s="86"/>
      <c r="E17" s="87"/>
      <c r="F17" s="86"/>
      <c r="G17" s="86"/>
      <c r="H17" s="89"/>
      <c r="I17" s="89"/>
    </row>
    <row r="18" spans="1:9" ht="19.5" customHeight="1">
      <c r="A18" s="86"/>
      <c r="B18" s="86"/>
      <c r="C18" s="86"/>
      <c r="D18" s="86"/>
      <c r="E18" s="91"/>
      <c r="F18" s="86"/>
      <c r="G18" s="86"/>
      <c r="H18" s="89"/>
      <c r="I18" s="89"/>
    </row>
    <row r="19" spans="1:9" ht="19.5" customHeight="1">
      <c r="A19" s="86"/>
      <c r="B19" s="86"/>
      <c r="C19" s="86"/>
      <c r="D19" s="86"/>
      <c r="E19" s="90"/>
      <c r="F19" s="86"/>
      <c r="G19" s="86"/>
      <c r="H19" s="89"/>
      <c r="I19" s="89"/>
    </row>
    <row r="20" spans="1:9" ht="19.5" customHeight="1">
      <c r="A20" s="90"/>
      <c r="B20" s="90"/>
      <c r="C20" s="90"/>
      <c r="D20" s="90"/>
      <c r="E20" s="90"/>
      <c r="F20" s="86"/>
      <c r="G20" s="86"/>
      <c r="H20" s="89"/>
      <c r="I20" s="89"/>
    </row>
    <row r="21" spans="1:9" ht="19.5" customHeight="1">
      <c r="A21" s="89"/>
      <c r="B21" s="89"/>
      <c r="C21" s="89"/>
      <c r="D21" s="89"/>
      <c r="E21" s="92"/>
      <c r="F21" s="89"/>
      <c r="G21" s="89"/>
      <c r="H21" s="89"/>
      <c r="I21" s="89"/>
    </row>
    <row r="22" spans="1:9" ht="19.5" customHeight="1">
      <c r="A22" s="89"/>
      <c r="B22" s="89"/>
      <c r="C22" s="89"/>
      <c r="D22" s="89"/>
      <c r="E22" s="92"/>
      <c r="F22" s="89"/>
      <c r="G22" s="89"/>
      <c r="H22" s="89"/>
      <c r="I22" s="89"/>
    </row>
    <row r="23" spans="1:9" ht="19.5" customHeight="1">
      <c r="A23" s="89"/>
      <c r="B23" s="89"/>
      <c r="C23" s="89"/>
      <c r="D23" s="89"/>
      <c r="E23" s="92"/>
      <c r="F23" s="89"/>
      <c r="G23" s="89"/>
      <c r="H23" s="89"/>
      <c r="I23" s="89"/>
    </row>
    <row r="24" spans="1:9" ht="19.5" customHeight="1">
      <c r="A24" s="89"/>
      <c r="B24" s="89"/>
      <c r="C24" s="89"/>
      <c r="D24" s="89"/>
      <c r="E24" s="92"/>
      <c r="F24" s="89"/>
      <c r="G24" s="89"/>
      <c r="H24" s="89"/>
      <c r="I24" s="89"/>
    </row>
    <row r="25" spans="1:9" ht="19.5" customHeight="1">
      <c r="A25" s="89"/>
      <c r="B25" s="89"/>
      <c r="C25" s="89"/>
      <c r="D25" s="89"/>
      <c r="E25" s="92"/>
      <c r="F25" s="89"/>
      <c r="G25" s="89"/>
      <c r="H25" s="89"/>
      <c r="I25" s="89"/>
    </row>
    <row r="26" spans="1:9" ht="19.5" customHeight="1">
      <c r="A26" s="89"/>
      <c r="B26" s="89"/>
      <c r="C26" s="89"/>
      <c r="D26" s="89"/>
      <c r="E26" s="92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2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2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2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2"/>
      <c r="F30" s="89"/>
      <c r="G30" s="89"/>
      <c r="H30" s="89"/>
      <c r="I30" s="89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56"/>
  <sheetViews>
    <sheetView workbookViewId="0" topLeftCell="A1">
      <selection activeCell="E16" sqref="E16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245" ht="19.5" customHeight="1">
      <c r="A1" s="30"/>
      <c r="B1" s="31"/>
      <c r="C1" s="31"/>
      <c r="D1" s="31"/>
      <c r="E1" s="31"/>
      <c r="F1" s="31"/>
      <c r="G1" s="31"/>
      <c r="H1" s="75" t="s">
        <v>141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108" t="s">
        <v>142</v>
      </c>
      <c r="B2" s="108"/>
      <c r="C2" s="108"/>
      <c r="D2" s="108"/>
      <c r="E2" s="108"/>
      <c r="F2" s="108"/>
      <c r="G2" s="108"/>
      <c r="H2" s="10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34" t="s">
        <v>39</v>
      </c>
      <c r="B3" s="34"/>
      <c r="C3" s="34"/>
      <c r="D3" s="34"/>
      <c r="E3" s="34"/>
      <c r="F3" s="79"/>
      <c r="G3" s="79"/>
      <c r="H3" s="3" t="s">
        <v>22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38" t="s">
        <v>7</v>
      </c>
      <c r="B4" s="38"/>
      <c r="C4" s="38"/>
      <c r="D4" s="39"/>
      <c r="E4" s="40"/>
      <c r="F4" s="111" t="s">
        <v>143</v>
      </c>
      <c r="G4" s="111"/>
      <c r="H4" s="111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43" t="s">
        <v>38</v>
      </c>
      <c r="B5" s="41"/>
      <c r="C5" s="76"/>
      <c r="D5" s="132" t="s">
        <v>17</v>
      </c>
      <c r="E5" s="115" t="s">
        <v>77</v>
      </c>
      <c r="F5" s="109" t="s">
        <v>6</v>
      </c>
      <c r="G5" s="109" t="s">
        <v>3</v>
      </c>
      <c r="H5" s="111" t="s">
        <v>24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46" t="s">
        <v>14</v>
      </c>
      <c r="B6" s="45" t="s">
        <v>28</v>
      </c>
      <c r="C6" s="47" t="s">
        <v>27</v>
      </c>
      <c r="D6" s="133"/>
      <c r="E6" s="116"/>
      <c r="F6" s="110"/>
      <c r="G6" s="110"/>
      <c r="H6" s="112"/>
      <c r="I6" s="7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48"/>
      <c r="B7" s="48"/>
      <c r="C7" s="48"/>
      <c r="D7" s="48"/>
      <c r="E7" s="48"/>
      <c r="F7" s="50"/>
      <c r="G7" s="51"/>
      <c r="H7" s="50"/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</row>
    <row r="8" spans="1:245" ht="19.5" customHeight="1">
      <c r="A8" s="93"/>
      <c r="B8" s="93"/>
      <c r="C8" s="93"/>
      <c r="D8" s="94"/>
      <c r="E8" s="95"/>
      <c r="F8" s="95"/>
      <c r="G8" s="9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96"/>
      <c r="B9" s="96"/>
      <c r="C9" s="96"/>
      <c r="D9" s="97"/>
      <c r="E9" s="97"/>
      <c r="F9" s="97"/>
      <c r="G9" s="97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</row>
    <row r="10" spans="1:245" ht="19.5" customHeight="1">
      <c r="A10" s="96"/>
      <c r="B10" s="96"/>
      <c r="C10" s="96"/>
      <c r="D10" s="96"/>
      <c r="E10" s="96"/>
      <c r="F10" s="96"/>
      <c r="G10" s="96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</row>
    <row r="11" spans="1:245" ht="19.5" customHeight="1">
      <c r="A11" s="96"/>
      <c r="B11" s="96"/>
      <c r="C11" s="96"/>
      <c r="D11" s="97"/>
      <c r="E11" s="97"/>
      <c r="F11" s="97"/>
      <c r="G11" s="97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</row>
    <row r="12" spans="1:245" ht="19.5" customHeight="1">
      <c r="A12" s="96"/>
      <c r="B12" s="96"/>
      <c r="C12" s="96"/>
      <c r="D12" s="97"/>
      <c r="E12" s="97"/>
      <c r="F12" s="97"/>
      <c r="G12" s="97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</row>
    <row r="13" spans="1:245" ht="19.5" customHeight="1">
      <c r="A13" s="96"/>
      <c r="B13" s="96"/>
      <c r="C13" s="96"/>
      <c r="D13" s="96"/>
      <c r="E13" s="96"/>
      <c r="F13" s="96"/>
      <c r="G13" s="96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</row>
    <row r="14" spans="1:245" ht="19.5" customHeight="1">
      <c r="A14" s="96"/>
      <c r="B14" s="96"/>
      <c r="C14" s="96"/>
      <c r="D14" s="96"/>
      <c r="E14" s="96"/>
      <c r="F14" s="96"/>
      <c r="G14" s="96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</row>
    <row r="15" spans="1:245" ht="19.5" customHeight="1">
      <c r="A15" s="96"/>
      <c r="B15" s="96"/>
      <c r="C15" s="96"/>
      <c r="D15" s="96"/>
      <c r="E15" s="96"/>
      <c r="F15" s="96"/>
      <c r="G15" s="96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</row>
    <row r="16" spans="1:245" ht="19.5" customHeight="1">
      <c r="A16" s="96"/>
      <c r="B16" s="96"/>
      <c r="C16" s="96"/>
      <c r="D16" s="96"/>
      <c r="E16" s="96"/>
      <c r="F16" s="96"/>
      <c r="G16" s="96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</row>
    <row r="17" spans="1:245" ht="19.5" customHeight="1">
      <c r="A17" s="96"/>
      <c r="B17" s="96"/>
      <c r="C17" s="96"/>
      <c r="D17" s="96"/>
      <c r="E17" s="96"/>
      <c r="F17" s="96"/>
      <c r="G17" s="96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</row>
    <row r="18" spans="1:245" ht="19.5" customHeight="1">
      <c r="A18" s="96"/>
      <c r="B18" s="96"/>
      <c r="C18" s="96"/>
      <c r="D18" s="96"/>
      <c r="E18" s="96"/>
      <c r="F18" s="96"/>
      <c r="G18" s="96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</row>
    <row r="19" spans="1:245" ht="19.5" customHeight="1">
      <c r="A19" s="96"/>
      <c r="B19" s="96"/>
      <c r="C19" s="96"/>
      <c r="D19" s="96"/>
      <c r="E19" s="96"/>
      <c r="F19" s="96"/>
      <c r="G19" s="96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</row>
    <row r="20" spans="1:245" ht="19.5" customHeight="1">
      <c r="A20" s="96"/>
      <c r="B20" s="96"/>
      <c r="C20" s="96"/>
      <c r="D20" s="96"/>
      <c r="E20" s="96"/>
      <c r="F20" s="96"/>
      <c r="G20" s="96"/>
      <c r="H20" s="97"/>
      <c r="I20" s="98"/>
      <c r="J20" s="96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</row>
    <row r="21" spans="1:245" ht="19.5" customHeight="1">
      <c r="A21" s="96"/>
      <c r="B21" s="96"/>
      <c r="C21" s="96"/>
      <c r="D21" s="96"/>
      <c r="E21" s="96"/>
      <c r="F21" s="96"/>
      <c r="G21" s="96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</row>
    <row r="22" spans="1:245" ht="19.5" customHeight="1">
      <c r="A22" s="96"/>
      <c r="B22" s="96"/>
      <c r="C22" s="96"/>
      <c r="D22" s="96"/>
      <c r="E22" s="96"/>
      <c r="F22" s="96"/>
      <c r="G22" s="96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</row>
    <row r="23" spans="1:245" ht="19.5" customHeight="1">
      <c r="A23" s="96"/>
      <c r="B23" s="96"/>
      <c r="C23" s="96"/>
      <c r="D23" s="96"/>
      <c r="E23" s="96"/>
      <c r="F23" s="96"/>
      <c r="G23" s="96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</row>
    <row r="24" spans="1:245" ht="19.5" customHeight="1">
      <c r="A24" s="96"/>
      <c r="B24" s="96"/>
      <c r="C24" s="96"/>
      <c r="D24" s="96"/>
      <c r="E24" s="96"/>
      <c r="F24" s="96"/>
      <c r="G24" s="96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</row>
    <row r="25" spans="1:245" ht="19.5" customHeight="1">
      <c r="A25" s="96"/>
      <c r="B25" s="96"/>
      <c r="C25" s="96"/>
      <c r="D25" s="96"/>
      <c r="E25" s="96"/>
      <c r="F25" s="96"/>
      <c r="G25" s="96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</row>
    <row r="26" spans="1:245" ht="19.5" customHeight="1">
      <c r="A26" s="96"/>
      <c r="B26" s="96"/>
      <c r="C26" s="96"/>
      <c r="D26" s="96"/>
      <c r="E26" s="96"/>
      <c r="F26" s="96"/>
      <c r="G26" s="96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</row>
    <row r="27" spans="1:245" ht="19.5" customHeight="1">
      <c r="A27" s="96"/>
      <c r="B27" s="96"/>
      <c r="C27" s="96"/>
      <c r="D27" s="96"/>
      <c r="E27" s="96"/>
      <c r="F27" s="96"/>
      <c r="G27" s="96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</row>
    <row r="28" spans="1:245" ht="19.5" customHeight="1">
      <c r="A28" s="96"/>
      <c r="B28" s="96"/>
      <c r="C28" s="96"/>
      <c r="D28" s="96"/>
      <c r="E28" s="96"/>
      <c r="F28" s="96"/>
      <c r="G28" s="96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</row>
    <row r="29" spans="1:245" ht="19.5" customHeight="1">
      <c r="A29" s="96"/>
      <c r="B29" s="96"/>
      <c r="C29" s="96"/>
      <c r="D29" s="96"/>
      <c r="E29" s="96"/>
      <c r="F29" s="96"/>
      <c r="G29" s="96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</row>
    <row r="30" spans="1:245" ht="19.5" customHeight="1">
      <c r="A30" s="96"/>
      <c r="B30" s="96"/>
      <c r="C30" s="96"/>
      <c r="D30" s="96"/>
      <c r="E30" s="96"/>
      <c r="F30" s="96"/>
      <c r="G30" s="96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</row>
    <row r="31" spans="1:245" ht="19.5" customHeight="1">
      <c r="A31" s="96"/>
      <c r="B31" s="96"/>
      <c r="C31" s="96"/>
      <c r="D31" s="96"/>
      <c r="E31" s="96"/>
      <c r="F31" s="96"/>
      <c r="G31" s="96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</row>
    <row r="32" spans="1:245" ht="19.5" customHeight="1">
      <c r="A32" s="96"/>
      <c r="B32" s="96"/>
      <c r="C32" s="96"/>
      <c r="D32" s="96"/>
      <c r="E32" s="96"/>
      <c r="F32" s="96"/>
      <c r="G32" s="96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</row>
    <row r="33" spans="1:245" ht="19.5" customHeight="1">
      <c r="A33" s="96"/>
      <c r="B33" s="96"/>
      <c r="C33" s="96"/>
      <c r="D33" s="96"/>
      <c r="E33" s="96"/>
      <c r="F33" s="96"/>
      <c r="G33" s="96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</row>
    <row r="34" spans="1:245" ht="19.5" customHeight="1">
      <c r="A34" s="96"/>
      <c r="B34" s="96"/>
      <c r="C34" s="96"/>
      <c r="D34" s="96"/>
      <c r="E34" s="96"/>
      <c r="F34" s="96"/>
      <c r="G34" s="96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</row>
    <row r="35" spans="1:245" ht="19.5" customHeight="1">
      <c r="A35" s="96"/>
      <c r="B35" s="96"/>
      <c r="C35" s="96"/>
      <c r="D35" s="96"/>
      <c r="E35" s="96"/>
      <c r="F35" s="96"/>
      <c r="G35" s="96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</row>
    <row r="36" spans="1:245" ht="19.5" customHeight="1">
      <c r="A36" s="96"/>
      <c r="B36" s="96"/>
      <c r="C36" s="96"/>
      <c r="D36" s="96"/>
      <c r="E36" s="96"/>
      <c r="F36" s="96"/>
      <c r="G36" s="96"/>
      <c r="H36" s="9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96"/>
      <c r="B37" s="96"/>
      <c r="C37" s="96"/>
      <c r="D37" s="96"/>
      <c r="E37" s="96"/>
      <c r="F37" s="96"/>
      <c r="G37" s="96"/>
      <c r="H37" s="9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1:245" ht="19.5" customHeight="1">
      <c r="A39" s="96"/>
      <c r="B39" s="96"/>
      <c r="C39" s="96"/>
      <c r="D39" s="96"/>
      <c r="E39" s="96"/>
      <c r="F39" s="96"/>
      <c r="G39" s="96"/>
      <c r="H39" s="9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1:245" ht="19.5" customHeight="1">
      <c r="A40" s="96"/>
      <c r="B40" s="96"/>
      <c r="C40" s="96"/>
      <c r="D40" s="96"/>
      <c r="E40" s="96"/>
      <c r="F40" s="96"/>
      <c r="G40" s="96"/>
      <c r="H40" s="9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1:245" ht="19.5" customHeight="1">
      <c r="A41" s="96"/>
      <c r="B41" s="96"/>
      <c r="C41" s="96"/>
      <c r="D41" s="96"/>
      <c r="E41" s="96"/>
      <c r="F41" s="96"/>
      <c r="G41" s="96"/>
      <c r="H41" s="9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1:245" ht="19.5" customHeight="1">
      <c r="A42" s="96"/>
      <c r="B42" s="96"/>
      <c r="C42" s="96"/>
      <c r="D42" s="96"/>
      <c r="E42" s="96"/>
      <c r="F42" s="96"/>
      <c r="G42" s="96"/>
      <c r="H42" s="9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1:245" ht="19.5" customHeight="1">
      <c r="A43" s="96"/>
      <c r="B43" s="96"/>
      <c r="C43" s="96"/>
      <c r="D43" s="96"/>
      <c r="E43" s="96"/>
      <c r="F43" s="96"/>
      <c r="G43" s="96"/>
      <c r="H43" s="9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  <row r="44" spans="1:245" ht="19.5" customHeight="1">
      <c r="A44" s="96"/>
      <c r="B44" s="96"/>
      <c r="C44" s="96"/>
      <c r="D44" s="96"/>
      <c r="E44" s="96"/>
      <c r="F44" s="96"/>
      <c r="G44" s="96"/>
      <c r="H44" s="9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</row>
    <row r="45" spans="1:245" ht="19.5" customHeight="1">
      <c r="A45" s="96"/>
      <c r="B45" s="96"/>
      <c r="C45" s="96"/>
      <c r="D45" s="96"/>
      <c r="E45" s="96"/>
      <c r="F45" s="96"/>
      <c r="G45" s="96"/>
      <c r="H45" s="9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</row>
    <row r="46" spans="1:245" ht="19.5" customHeight="1">
      <c r="A46" s="96"/>
      <c r="B46" s="96"/>
      <c r="C46" s="96"/>
      <c r="D46" s="96"/>
      <c r="E46" s="96"/>
      <c r="F46" s="96"/>
      <c r="G46" s="96"/>
      <c r="H46" s="97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</row>
    <row r="47" spans="1:245" ht="19.5" customHeight="1">
      <c r="A47" s="96"/>
      <c r="B47" s="96"/>
      <c r="C47" s="96"/>
      <c r="D47" s="96"/>
      <c r="E47" s="96"/>
      <c r="F47" s="96"/>
      <c r="G47" s="96"/>
      <c r="H47" s="97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</row>
    <row r="48" spans="1:245" ht="19.5" customHeight="1">
      <c r="A48" s="96"/>
      <c r="B48" s="96"/>
      <c r="C48" s="96"/>
      <c r="D48" s="96"/>
      <c r="E48" s="96"/>
      <c r="F48" s="96"/>
      <c r="G48" s="96"/>
      <c r="H48" s="97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</row>
    <row r="49" spans="1:8" ht="12.75" customHeight="1">
      <c r="A49" s="96"/>
      <c r="B49" s="96"/>
      <c r="C49" s="96"/>
      <c r="D49" s="96"/>
      <c r="E49" s="96"/>
      <c r="F49" s="96"/>
      <c r="G49" s="96"/>
      <c r="H49" s="97"/>
    </row>
    <row r="50" spans="1:8" ht="12.75" customHeight="1">
      <c r="A50" s="96"/>
      <c r="B50" s="96"/>
      <c r="C50" s="96"/>
      <c r="D50" s="96"/>
      <c r="E50" s="96"/>
      <c r="F50" s="96"/>
      <c r="G50" s="96"/>
      <c r="H50" s="97"/>
    </row>
    <row r="51" spans="1:8" ht="12.75" customHeight="1">
      <c r="A51" s="96"/>
      <c r="B51" s="96"/>
      <c r="C51" s="96"/>
      <c r="D51" s="96"/>
      <c r="E51" s="96"/>
      <c r="F51" s="96"/>
      <c r="G51" s="96"/>
      <c r="H51" s="97"/>
    </row>
    <row r="52" spans="1:8" ht="12.75" customHeight="1">
      <c r="A52" s="96"/>
      <c r="B52" s="96"/>
      <c r="C52" s="96"/>
      <c r="D52" s="96"/>
      <c r="E52" s="96"/>
      <c r="F52" s="96"/>
      <c r="G52" s="96"/>
      <c r="H52" s="97"/>
    </row>
    <row r="53" spans="1:8" ht="12.75" customHeight="1">
      <c r="A53" s="96"/>
      <c r="B53" s="96"/>
      <c r="C53" s="96"/>
      <c r="D53" s="96"/>
      <c r="E53" s="96"/>
      <c r="F53" s="96"/>
      <c r="G53" s="96"/>
      <c r="H53" s="97"/>
    </row>
    <row r="54" spans="1:8" ht="12.75" customHeight="1">
      <c r="A54" s="96"/>
      <c r="B54" s="96"/>
      <c r="C54" s="96"/>
      <c r="D54" s="96"/>
      <c r="E54" s="96"/>
      <c r="F54" s="96"/>
      <c r="G54" s="96"/>
      <c r="H54" s="97"/>
    </row>
    <row r="55" spans="1:8" ht="12.75" customHeight="1">
      <c r="A55" s="96"/>
      <c r="B55" s="96"/>
      <c r="C55" s="96"/>
      <c r="D55" s="96"/>
      <c r="E55" s="96"/>
      <c r="F55" s="96"/>
      <c r="G55" s="96"/>
      <c r="H55" s="97"/>
    </row>
    <row r="56" spans="1:8" ht="12.75" customHeight="1">
      <c r="A56" s="96"/>
      <c r="B56" s="96"/>
      <c r="C56" s="96"/>
      <c r="D56" s="96"/>
      <c r="E56" s="96"/>
      <c r="F56" s="96"/>
      <c r="G56" s="96"/>
      <c r="H56" s="9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showGridLines="0" showZeros="0" workbookViewId="0" topLeftCell="A19">
      <selection activeCell="C38" sqref="C38"/>
    </sheetView>
  </sheetViews>
  <sheetFormatPr defaultColWidth="8.66015625" defaultRowHeight="20.25" customHeight="1"/>
  <cols>
    <col min="1" max="1" width="53.5" style="1" customWidth="1"/>
    <col min="2" max="2" width="33.5" style="1" customWidth="1"/>
    <col min="3" max="3" width="53.5" style="1" customWidth="1"/>
    <col min="4" max="4" width="33.5" style="1" customWidth="1"/>
    <col min="5" max="16384" width="8.66015625" style="1" customWidth="1"/>
  </cols>
  <sheetData>
    <row r="1" spans="1:31" ht="20.25" customHeight="1">
      <c r="A1" s="10"/>
      <c r="B1" s="10"/>
      <c r="C1" s="10"/>
      <c r="D1" s="4" t="s">
        <v>18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20.25" customHeight="1">
      <c r="A2" s="108" t="s">
        <v>44</v>
      </c>
      <c r="B2" s="108"/>
      <c r="C2" s="108"/>
      <c r="D2" s="10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0.25" customHeight="1">
      <c r="A3" s="12"/>
      <c r="B3" s="12"/>
      <c r="C3" s="8"/>
      <c r="D3" s="3" t="s">
        <v>22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20.25" customHeight="1">
      <c r="A4" s="6" t="s">
        <v>36</v>
      </c>
      <c r="B4" s="6"/>
      <c r="C4" s="6" t="s">
        <v>0</v>
      </c>
      <c r="D4" s="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20.25" customHeight="1">
      <c r="A5" s="20" t="s">
        <v>10</v>
      </c>
      <c r="B5" s="20" t="s">
        <v>45</v>
      </c>
      <c r="C5" s="20" t="s">
        <v>10</v>
      </c>
      <c r="D5" s="21" t="s">
        <v>45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20.25" customHeight="1">
      <c r="A6" s="22" t="s">
        <v>46</v>
      </c>
      <c r="B6" s="107">
        <v>1093.03</v>
      </c>
      <c r="C6" s="22" t="s">
        <v>47</v>
      </c>
      <c r="D6" s="23">
        <v>902.54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0.25" customHeight="1">
      <c r="A7" s="22" t="s">
        <v>48</v>
      </c>
      <c r="B7" s="23">
        <v>0</v>
      </c>
      <c r="C7" s="22" t="s">
        <v>49</v>
      </c>
      <c r="D7" s="23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20.25" customHeight="1">
      <c r="A8" s="22" t="s">
        <v>50</v>
      </c>
      <c r="B8" s="23">
        <v>0</v>
      </c>
      <c r="C8" s="22" t="s">
        <v>51</v>
      </c>
      <c r="D8" s="2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20.25" customHeight="1">
      <c r="A9" s="22" t="s">
        <v>52</v>
      </c>
      <c r="B9" s="23">
        <v>0</v>
      </c>
      <c r="C9" s="22" t="s">
        <v>53</v>
      </c>
      <c r="D9" s="23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20.25" customHeight="1">
      <c r="A10" s="22" t="s">
        <v>54</v>
      </c>
      <c r="B10" s="23">
        <v>0</v>
      </c>
      <c r="C10" s="22" t="s">
        <v>55</v>
      </c>
      <c r="D10" s="2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20.25" customHeight="1">
      <c r="A11" s="22" t="s">
        <v>15</v>
      </c>
      <c r="B11" s="23">
        <v>0</v>
      </c>
      <c r="C11" s="134" t="s">
        <v>148</v>
      </c>
      <c r="D11" s="134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20.25" customHeight="1">
      <c r="A12" s="22"/>
      <c r="B12" s="23"/>
      <c r="C12" s="134" t="s">
        <v>149</v>
      </c>
      <c r="D12" s="134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20.25" customHeight="1">
      <c r="A13" s="22"/>
      <c r="B13" s="23"/>
      <c r="C13" s="134" t="s">
        <v>150</v>
      </c>
      <c r="D13" s="134">
        <v>122.53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20.25" customHeight="1">
      <c r="A14" s="22"/>
      <c r="B14" s="23"/>
      <c r="C14" s="134" t="s">
        <v>151</v>
      </c>
      <c r="D14" s="134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20.25" customHeight="1">
      <c r="A15" s="22"/>
      <c r="B15" s="23"/>
      <c r="C15" s="134" t="s">
        <v>152</v>
      </c>
      <c r="D15" s="134"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20.25" customHeight="1">
      <c r="A16" s="22"/>
      <c r="B16" s="23"/>
      <c r="C16" s="134" t="s">
        <v>153</v>
      </c>
      <c r="D16" s="134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20.25" customHeight="1">
      <c r="A17" s="22"/>
      <c r="B17" s="23"/>
      <c r="C17" s="134" t="s">
        <v>154</v>
      </c>
      <c r="D17" s="134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20.25" customHeight="1">
      <c r="A18" s="22"/>
      <c r="B18" s="23"/>
      <c r="C18" s="134" t="s">
        <v>155</v>
      </c>
      <c r="D18" s="134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20.25" customHeight="1">
      <c r="A19" s="22"/>
      <c r="B19" s="23"/>
      <c r="C19" s="134" t="s">
        <v>156</v>
      </c>
      <c r="D19" s="134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20.25" customHeight="1">
      <c r="A20" s="22"/>
      <c r="B20" s="23"/>
      <c r="C20" s="134" t="s">
        <v>157</v>
      </c>
      <c r="D20" s="134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20.25" customHeight="1">
      <c r="A21" s="22"/>
      <c r="B21" s="23"/>
      <c r="C21" s="134" t="s">
        <v>158</v>
      </c>
      <c r="D21" s="134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20.25" customHeight="1">
      <c r="A22" s="22"/>
      <c r="B22" s="23"/>
      <c r="C22" s="134" t="s">
        <v>159</v>
      </c>
      <c r="D22" s="134"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20.25" customHeight="1">
      <c r="A23" s="22"/>
      <c r="B23" s="23"/>
      <c r="C23" s="134" t="s">
        <v>160</v>
      </c>
      <c r="D23" s="134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20.25" customHeight="1">
      <c r="A24" s="22"/>
      <c r="B24" s="23"/>
      <c r="C24" s="134" t="s">
        <v>161</v>
      </c>
      <c r="D24" s="134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20.25" customHeight="1">
      <c r="A25" s="22"/>
      <c r="B25" s="23"/>
      <c r="C25" s="134" t="s">
        <v>162</v>
      </c>
      <c r="D25" s="134">
        <v>67.96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20.25" customHeight="1">
      <c r="A26" s="22"/>
      <c r="B26" s="23"/>
      <c r="C26" s="134" t="s">
        <v>163</v>
      </c>
      <c r="D26" s="134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20.25" customHeight="1">
      <c r="A27" s="22"/>
      <c r="B27" s="23"/>
      <c r="C27" s="134" t="s">
        <v>164</v>
      </c>
      <c r="D27" s="134"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20.25" customHeight="1">
      <c r="A28" s="22"/>
      <c r="B28" s="23"/>
      <c r="C28" s="134" t="s">
        <v>165</v>
      </c>
      <c r="D28" s="134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20.25" customHeight="1">
      <c r="A29" s="22"/>
      <c r="B29" s="23"/>
      <c r="C29" s="134" t="s">
        <v>166</v>
      </c>
      <c r="D29" s="134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20.25" customHeight="1">
      <c r="A30" s="22"/>
      <c r="B30" s="23"/>
      <c r="C30" s="134" t="s">
        <v>167</v>
      </c>
      <c r="D30" s="134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20.25" customHeight="1">
      <c r="A31" s="22"/>
      <c r="B31" s="23"/>
      <c r="C31" s="134" t="s">
        <v>168</v>
      </c>
      <c r="D31" s="134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20.25" customHeight="1">
      <c r="A32" s="22"/>
      <c r="B32" s="23"/>
      <c r="C32" s="134" t="s">
        <v>169</v>
      </c>
      <c r="D32" s="134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20.25" customHeight="1">
      <c r="A33" s="22"/>
      <c r="B33" s="23"/>
      <c r="C33" s="134" t="s">
        <v>170</v>
      </c>
      <c r="D33" s="134"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20.25" customHeight="1">
      <c r="A34" s="22"/>
      <c r="B34" s="23"/>
      <c r="C34" s="22"/>
      <c r="D34" s="2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20.25" customHeight="1">
      <c r="A35" s="20" t="s">
        <v>26</v>
      </c>
      <c r="B35" s="24">
        <f>SUM(B6:B34)</f>
        <v>1093.03</v>
      </c>
      <c r="C35" s="20" t="s">
        <v>16</v>
      </c>
      <c r="D35" s="23">
        <f>SUM(D6:D34)</f>
        <v>1093.03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20.25" customHeight="1">
      <c r="A36" s="22" t="s">
        <v>12</v>
      </c>
      <c r="B36" s="23"/>
      <c r="C36" s="22" t="s">
        <v>56</v>
      </c>
      <c r="D36" s="2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20.25" customHeight="1">
      <c r="A37" s="22" t="s">
        <v>35</v>
      </c>
      <c r="B37" s="23"/>
      <c r="C37" s="22" t="s">
        <v>57</v>
      </c>
      <c r="D37" s="23"/>
      <c r="E37" s="19"/>
      <c r="F37" s="19"/>
      <c r="G37" s="25" t="s">
        <v>58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20.25" customHeight="1">
      <c r="A38" s="22"/>
      <c r="B38" s="23"/>
      <c r="C38" s="22" t="s">
        <v>59</v>
      </c>
      <c r="D38" s="23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20.25" customHeight="1">
      <c r="A39" s="22"/>
      <c r="B39" s="26"/>
      <c r="C39" s="22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20.25" customHeight="1">
      <c r="A40" s="20" t="s">
        <v>29</v>
      </c>
      <c r="B40" s="26"/>
      <c r="C40" s="20" t="s">
        <v>21</v>
      </c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</sheetData>
  <mergeCells count="1">
    <mergeCell ref="A2:D2"/>
  </mergeCells>
  <printOptions gridLines="1" horizontalCentered="1"/>
  <pageMargins left="0.7480314960629921" right="0.7480314960629921" top="0.5511811023622047" bottom="0.1968503937007874" header="0.31496062992125984" footer="0.275590551181102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J19" sqref="J19"/>
    </sheetView>
  </sheetViews>
  <sheetFormatPr defaultColWidth="9.16015625" defaultRowHeight="12.75" customHeight="1"/>
  <cols>
    <col min="1" max="1" width="4.83203125" style="1" customWidth="1"/>
    <col min="2" max="3" width="3.66015625" style="1" customWidth="1"/>
    <col min="4" max="4" width="32.83203125" style="1" customWidth="1"/>
    <col min="5" max="9" width="13.33203125" style="1" customWidth="1"/>
    <col min="10" max="13" width="12.16015625" style="1" customWidth="1"/>
    <col min="14" max="14" width="11.83203125" style="1" customWidth="1"/>
    <col min="15" max="16" width="10.66015625" style="1" customWidth="1"/>
    <col min="17" max="17" width="12.16015625" style="1" customWidth="1"/>
    <col min="18" max="18" width="9.83203125" style="1" customWidth="1"/>
    <col min="19" max="19" width="10.66015625" style="1" customWidth="1"/>
    <col min="20" max="16384" width="9.16015625" style="1" customWidth="1"/>
  </cols>
  <sheetData>
    <row r="1" spans="1:19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3" t="s">
        <v>60</v>
      </c>
    </row>
    <row r="2" spans="1:19" ht="19.5" customHeight="1">
      <c r="A2" s="108" t="s">
        <v>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9.5" customHeight="1">
      <c r="A3" s="34"/>
      <c r="B3" s="34"/>
      <c r="C3" s="34"/>
      <c r="D3" s="34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7"/>
      <c r="S3" s="3" t="s">
        <v>22</v>
      </c>
    </row>
    <row r="4" spans="1:19" ht="19.5" customHeight="1">
      <c r="A4" s="38" t="s">
        <v>7</v>
      </c>
      <c r="B4" s="38"/>
      <c r="C4" s="38"/>
      <c r="D4" s="40"/>
      <c r="E4" s="109" t="s">
        <v>6</v>
      </c>
      <c r="F4" s="111" t="s">
        <v>62</v>
      </c>
      <c r="G4" s="109" t="s">
        <v>63</v>
      </c>
      <c r="H4" s="109" t="s">
        <v>64</v>
      </c>
      <c r="I4" s="109" t="s">
        <v>65</v>
      </c>
      <c r="J4" s="109" t="s">
        <v>41</v>
      </c>
      <c r="K4" s="109"/>
      <c r="L4" s="113" t="s">
        <v>66</v>
      </c>
      <c r="M4" s="41" t="s">
        <v>67</v>
      </c>
      <c r="N4" s="42"/>
      <c r="O4" s="42"/>
      <c r="P4" s="42"/>
      <c r="Q4" s="42"/>
      <c r="R4" s="109" t="s">
        <v>68</v>
      </c>
      <c r="S4" s="109" t="s">
        <v>69</v>
      </c>
    </row>
    <row r="5" spans="1:19" ht="19.5" customHeight="1">
      <c r="A5" s="43" t="s">
        <v>38</v>
      </c>
      <c r="B5" s="43"/>
      <c r="C5" s="44"/>
      <c r="D5" s="115" t="s">
        <v>144</v>
      </c>
      <c r="E5" s="109"/>
      <c r="F5" s="111"/>
      <c r="G5" s="109"/>
      <c r="H5" s="109"/>
      <c r="I5" s="109"/>
      <c r="J5" s="117" t="s">
        <v>33</v>
      </c>
      <c r="K5" s="109" t="s">
        <v>70</v>
      </c>
      <c r="L5" s="113"/>
      <c r="M5" s="109" t="s">
        <v>23</v>
      </c>
      <c r="N5" s="109" t="s">
        <v>40</v>
      </c>
      <c r="O5" s="109" t="s">
        <v>42</v>
      </c>
      <c r="P5" s="109" t="s">
        <v>71</v>
      </c>
      <c r="Q5" s="109" t="s">
        <v>72</v>
      </c>
      <c r="R5" s="109"/>
      <c r="S5" s="109"/>
    </row>
    <row r="6" spans="1:19" ht="30.75" customHeight="1">
      <c r="A6" s="45" t="s">
        <v>14</v>
      </c>
      <c r="B6" s="46" t="s">
        <v>28</v>
      </c>
      <c r="C6" s="47" t="s">
        <v>27</v>
      </c>
      <c r="D6" s="116"/>
      <c r="E6" s="110"/>
      <c r="F6" s="112"/>
      <c r="G6" s="110"/>
      <c r="H6" s="110"/>
      <c r="I6" s="110"/>
      <c r="J6" s="118"/>
      <c r="K6" s="110"/>
      <c r="L6" s="114"/>
      <c r="M6" s="110"/>
      <c r="N6" s="110"/>
      <c r="O6" s="110"/>
      <c r="P6" s="110"/>
      <c r="Q6" s="110"/>
      <c r="R6" s="110"/>
      <c r="S6" s="110"/>
    </row>
    <row r="7" spans="1:19" s="135" customFormat="1" ht="18" customHeight="1">
      <c r="A7" s="134" t="s">
        <v>171</v>
      </c>
      <c r="B7" s="134" t="s">
        <v>172</v>
      </c>
      <c r="C7" s="134" t="s">
        <v>173</v>
      </c>
      <c r="D7" s="134" t="s">
        <v>174</v>
      </c>
      <c r="E7" s="134">
        <v>727.7</v>
      </c>
      <c r="F7" s="134">
        <v>0</v>
      </c>
      <c r="G7" s="134">
        <v>727.7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</row>
    <row r="8" spans="1:19" s="135" customFormat="1" ht="18" customHeight="1">
      <c r="A8" s="134" t="s">
        <v>171</v>
      </c>
      <c r="B8" s="134" t="s">
        <v>172</v>
      </c>
      <c r="C8" s="134" t="s">
        <v>175</v>
      </c>
      <c r="D8" s="134" t="s">
        <v>176</v>
      </c>
      <c r="E8" s="134">
        <v>52.75</v>
      </c>
      <c r="F8" s="134">
        <v>0</v>
      </c>
      <c r="G8" s="134">
        <v>52.75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</row>
    <row r="9" spans="1:19" s="135" customFormat="1" ht="18" customHeight="1">
      <c r="A9" s="134" t="s">
        <v>171</v>
      </c>
      <c r="B9" s="134" t="s">
        <v>172</v>
      </c>
      <c r="C9" s="134" t="s">
        <v>172</v>
      </c>
      <c r="D9" s="134" t="s">
        <v>177</v>
      </c>
      <c r="E9" s="134">
        <v>10</v>
      </c>
      <c r="F9" s="134">
        <v>0</v>
      </c>
      <c r="G9" s="134">
        <v>10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</row>
    <row r="10" spans="1:19" s="135" customFormat="1" ht="18" customHeight="1">
      <c r="A10" s="134" t="s">
        <v>171</v>
      </c>
      <c r="B10" s="134" t="s">
        <v>172</v>
      </c>
      <c r="C10" s="134" t="s">
        <v>178</v>
      </c>
      <c r="D10" s="134" t="s">
        <v>179</v>
      </c>
      <c r="E10" s="134">
        <v>50</v>
      </c>
      <c r="F10" s="134">
        <v>0</v>
      </c>
      <c r="G10" s="134">
        <v>50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</row>
    <row r="11" spans="1:19" s="135" customFormat="1" ht="18" customHeight="1">
      <c r="A11" s="134" t="s">
        <v>171</v>
      </c>
      <c r="B11" s="134" t="s">
        <v>172</v>
      </c>
      <c r="C11" s="134" t="s">
        <v>180</v>
      </c>
      <c r="D11" s="134" t="s">
        <v>181</v>
      </c>
      <c r="E11" s="134">
        <v>10</v>
      </c>
      <c r="F11" s="134">
        <v>0</v>
      </c>
      <c r="G11" s="134">
        <v>10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</row>
    <row r="12" spans="1:19" s="135" customFormat="1" ht="18" customHeight="1">
      <c r="A12" s="134" t="s">
        <v>171</v>
      </c>
      <c r="B12" s="134" t="s">
        <v>172</v>
      </c>
      <c r="C12" s="134" t="s">
        <v>182</v>
      </c>
      <c r="D12" s="134" t="s">
        <v>183</v>
      </c>
      <c r="E12" s="134">
        <v>52.09</v>
      </c>
      <c r="F12" s="134">
        <v>0</v>
      </c>
      <c r="G12" s="134">
        <v>52.09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</row>
    <row r="13" spans="1:19" s="135" customFormat="1" ht="18" customHeight="1">
      <c r="A13" s="134" t="s">
        <v>184</v>
      </c>
      <c r="B13" s="134" t="s">
        <v>172</v>
      </c>
      <c r="C13" s="134" t="s">
        <v>185</v>
      </c>
      <c r="D13" s="134" t="s">
        <v>186</v>
      </c>
      <c r="E13" s="134">
        <v>39.35</v>
      </c>
      <c r="F13" s="134">
        <v>0</v>
      </c>
      <c r="G13" s="134">
        <v>39.35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</row>
    <row r="14" spans="1:19" s="135" customFormat="1" ht="18" customHeight="1">
      <c r="A14" s="134" t="s">
        <v>184</v>
      </c>
      <c r="B14" s="134" t="s">
        <v>172</v>
      </c>
      <c r="C14" s="134" t="s">
        <v>172</v>
      </c>
      <c r="D14" s="134" t="s">
        <v>187</v>
      </c>
      <c r="E14" s="134">
        <v>83.18</v>
      </c>
      <c r="F14" s="134">
        <v>0</v>
      </c>
      <c r="G14" s="134">
        <v>83.18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</row>
    <row r="15" spans="1:19" s="135" customFormat="1" ht="18" customHeight="1">
      <c r="A15" s="134" t="s">
        <v>188</v>
      </c>
      <c r="B15" s="134" t="s">
        <v>175</v>
      </c>
      <c r="C15" s="134" t="s">
        <v>173</v>
      </c>
      <c r="D15" s="134" t="s">
        <v>189</v>
      </c>
      <c r="E15" s="134">
        <v>67.96</v>
      </c>
      <c r="F15" s="134">
        <v>0</v>
      </c>
      <c r="G15" s="134">
        <v>67.96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</row>
  </sheetData>
  <mergeCells count="18">
    <mergeCell ref="L4:L6"/>
    <mergeCell ref="R4:R6"/>
    <mergeCell ref="S4:S6"/>
    <mergeCell ref="D5:D6"/>
    <mergeCell ref="J5:J6"/>
    <mergeCell ref="K5:K6"/>
    <mergeCell ref="O5:O6"/>
    <mergeCell ref="P5:P6"/>
    <mergeCell ref="A2:S2"/>
    <mergeCell ref="E4:E6"/>
    <mergeCell ref="F4:F6"/>
    <mergeCell ref="G4:G6"/>
    <mergeCell ref="H4:H6"/>
    <mergeCell ref="I4:I6"/>
    <mergeCell ref="J4:K4"/>
    <mergeCell ref="Q5:Q6"/>
    <mergeCell ref="M5:M6"/>
    <mergeCell ref="N5:N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L14" sqref="L14"/>
    </sheetView>
  </sheetViews>
  <sheetFormatPr defaultColWidth="9.16015625" defaultRowHeight="12.75" customHeight="1"/>
  <cols>
    <col min="1" max="1" width="5" style="1" customWidth="1"/>
    <col min="2" max="3" width="3.66015625" style="1" customWidth="1"/>
    <col min="4" max="4" width="50.83203125" style="1" customWidth="1"/>
    <col min="5" max="9" width="14.5" style="1" customWidth="1"/>
    <col min="10" max="11" width="10.66015625" style="1" customWidth="1"/>
    <col min="12" max="16384" width="9.16015625" style="1" customWidth="1"/>
  </cols>
  <sheetData>
    <row r="1" spans="1:9" ht="19.5" customHeight="1">
      <c r="A1" s="8"/>
      <c r="B1" s="52"/>
      <c r="C1" s="52"/>
      <c r="D1" s="52"/>
      <c r="E1" s="52"/>
      <c r="F1" s="52"/>
      <c r="G1" s="52"/>
      <c r="H1" s="52"/>
      <c r="I1" s="53" t="s">
        <v>73</v>
      </c>
    </row>
    <row r="2" spans="1:9" ht="19.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</row>
    <row r="3" spans="1:11" ht="19.5" customHeight="1">
      <c r="A3" s="12"/>
      <c r="B3" s="12"/>
      <c r="C3" s="12"/>
      <c r="D3" s="12"/>
      <c r="E3" s="54"/>
      <c r="F3" s="54"/>
      <c r="G3" s="54"/>
      <c r="H3" s="54"/>
      <c r="I3" s="3" t="s">
        <v>22</v>
      </c>
      <c r="J3" s="37"/>
      <c r="K3" s="37"/>
    </row>
    <row r="4" spans="1:11" ht="19.5" customHeight="1">
      <c r="A4" s="6" t="s">
        <v>7</v>
      </c>
      <c r="B4" s="6"/>
      <c r="C4" s="6"/>
      <c r="D4" s="6"/>
      <c r="E4" s="119" t="s">
        <v>6</v>
      </c>
      <c r="F4" s="119" t="s">
        <v>3</v>
      </c>
      <c r="G4" s="120" t="s">
        <v>24</v>
      </c>
      <c r="H4" s="120" t="s">
        <v>75</v>
      </c>
      <c r="I4" s="120" t="s">
        <v>76</v>
      </c>
      <c r="J4" s="37"/>
      <c r="K4" s="37"/>
    </row>
    <row r="5" spans="1:11" ht="19.5" customHeight="1">
      <c r="A5" s="6" t="s">
        <v>38</v>
      </c>
      <c r="B5" s="6"/>
      <c r="C5" s="6"/>
      <c r="D5" s="120" t="s">
        <v>144</v>
      </c>
      <c r="E5" s="119"/>
      <c r="F5" s="119"/>
      <c r="G5" s="120"/>
      <c r="H5" s="120"/>
      <c r="I5" s="120"/>
      <c r="J5" s="37"/>
      <c r="K5" s="37"/>
    </row>
    <row r="6" spans="1:11" ht="20.25" customHeight="1">
      <c r="A6" s="55" t="s">
        <v>14</v>
      </c>
      <c r="B6" s="55" t="s">
        <v>28</v>
      </c>
      <c r="C6" s="56" t="s">
        <v>27</v>
      </c>
      <c r="D6" s="120"/>
      <c r="E6" s="119"/>
      <c r="F6" s="119"/>
      <c r="G6" s="120"/>
      <c r="H6" s="120"/>
      <c r="I6" s="120"/>
      <c r="J6" s="37"/>
      <c r="K6" s="37"/>
    </row>
    <row r="7" spans="1:9" ht="18.75" customHeight="1">
      <c r="A7" s="107" t="s">
        <v>171</v>
      </c>
      <c r="B7" s="107" t="s">
        <v>172</v>
      </c>
      <c r="C7" s="107" t="s">
        <v>173</v>
      </c>
      <c r="D7" s="107" t="s">
        <v>174</v>
      </c>
      <c r="E7" s="107">
        <v>727.7</v>
      </c>
      <c r="F7" s="107">
        <v>727.7</v>
      </c>
      <c r="G7" s="107">
        <v>0</v>
      </c>
      <c r="H7" s="107">
        <v>0</v>
      </c>
      <c r="I7" s="107">
        <v>0</v>
      </c>
    </row>
    <row r="8" spans="1:9" ht="18.75" customHeight="1">
      <c r="A8" s="107" t="s">
        <v>171</v>
      </c>
      <c r="B8" s="107" t="s">
        <v>172</v>
      </c>
      <c r="C8" s="107" t="s">
        <v>175</v>
      </c>
      <c r="D8" s="107" t="s">
        <v>176</v>
      </c>
      <c r="E8" s="107">
        <v>52.75</v>
      </c>
      <c r="F8" s="107">
        <v>0</v>
      </c>
      <c r="G8" s="107">
        <v>52.75</v>
      </c>
      <c r="H8" s="107">
        <v>0</v>
      </c>
      <c r="I8" s="107">
        <v>0</v>
      </c>
    </row>
    <row r="9" spans="1:9" ht="18.75" customHeight="1">
      <c r="A9" s="107" t="s">
        <v>171</v>
      </c>
      <c r="B9" s="107" t="s">
        <v>172</v>
      </c>
      <c r="C9" s="107" t="s">
        <v>172</v>
      </c>
      <c r="D9" s="107" t="s">
        <v>177</v>
      </c>
      <c r="E9" s="107">
        <v>10</v>
      </c>
      <c r="F9" s="107">
        <v>0</v>
      </c>
      <c r="G9" s="107">
        <v>10</v>
      </c>
      <c r="H9" s="107">
        <v>0</v>
      </c>
      <c r="I9" s="107">
        <v>0</v>
      </c>
    </row>
    <row r="10" spans="1:9" ht="18.75" customHeight="1">
      <c r="A10" s="107" t="s">
        <v>171</v>
      </c>
      <c r="B10" s="107" t="s">
        <v>172</v>
      </c>
      <c r="C10" s="107" t="s">
        <v>178</v>
      </c>
      <c r="D10" s="107" t="s">
        <v>179</v>
      </c>
      <c r="E10" s="107">
        <v>50</v>
      </c>
      <c r="F10" s="107">
        <v>0</v>
      </c>
      <c r="G10" s="107">
        <v>50</v>
      </c>
      <c r="H10" s="107">
        <v>0</v>
      </c>
      <c r="I10" s="107">
        <v>0</v>
      </c>
    </row>
    <row r="11" spans="1:9" ht="18.75" customHeight="1">
      <c r="A11" s="107" t="s">
        <v>171</v>
      </c>
      <c r="B11" s="107" t="s">
        <v>172</v>
      </c>
      <c r="C11" s="107" t="s">
        <v>180</v>
      </c>
      <c r="D11" s="107" t="s">
        <v>181</v>
      </c>
      <c r="E11" s="107">
        <v>10</v>
      </c>
      <c r="F11" s="107">
        <v>0</v>
      </c>
      <c r="G11" s="107">
        <v>10</v>
      </c>
      <c r="H11" s="107">
        <v>0</v>
      </c>
      <c r="I11" s="107">
        <v>0</v>
      </c>
    </row>
    <row r="12" spans="1:9" ht="18.75" customHeight="1">
      <c r="A12" s="107" t="s">
        <v>171</v>
      </c>
      <c r="B12" s="107" t="s">
        <v>172</v>
      </c>
      <c r="C12" s="107" t="s">
        <v>182</v>
      </c>
      <c r="D12" s="107" t="s">
        <v>183</v>
      </c>
      <c r="E12" s="107">
        <v>52.09</v>
      </c>
      <c r="F12" s="107">
        <v>52.09</v>
      </c>
      <c r="G12" s="107">
        <v>0</v>
      </c>
      <c r="H12" s="107">
        <v>0</v>
      </c>
      <c r="I12" s="107">
        <v>0</v>
      </c>
    </row>
    <row r="13" spans="1:9" ht="18.75" customHeight="1">
      <c r="A13" s="107" t="s">
        <v>184</v>
      </c>
      <c r="B13" s="107" t="s">
        <v>172</v>
      </c>
      <c r="C13" s="107" t="s">
        <v>185</v>
      </c>
      <c r="D13" s="107" t="s">
        <v>186</v>
      </c>
      <c r="E13" s="107">
        <v>39.35</v>
      </c>
      <c r="F13" s="107">
        <v>39.35</v>
      </c>
      <c r="G13" s="107">
        <v>0</v>
      </c>
      <c r="H13" s="107">
        <v>0</v>
      </c>
      <c r="I13" s="107">
        <v>0</v>
      </c>
    </row>
    <row r="14" spans="1:9" ht="18.75" customHeight="1">
      <c r="A14" s="107" t="s">
        <v>184</v>
      </c>
      <c r="B14" s="107" t="s">
        <v>172</v>
      </c>
      <c r="C14" s="107" t="s">
        <v>172</v>
      </c>
      <c r="D14" s="107" t="s">
        <v>187</v>
      </c>
      <c r="E14" s="107">
        <v>83.18</v>
      </c>
      <c r="F14" s="107">
        <v>83.18</v>
      </c>
      <c r="G14" s="107">
        <v>0</v>
      </c>
      <c r="H14" s="107">
        <v>0</v>
      </c>
      <c r="I14" s="107">
        <v>0</v>
      </c>
    </row>
    <row r="15" spans="1:9" ht="18.75" customHeight="1">
      <c r="A15" s="107" t="s">
        <v>188</v>
      </c>
      <c r="B15" s="107" t="s">
        <v>175</v>
      </c>
      <c r="C15" s="107" t="s">
        <v>173</v>
      </c>
      <c r="D15" s="107" t="s">
        <v>189</v>
      </c>
      <c r="E15" s="107">
        <v>67.96</v>
      </c>
      <c r="F15" s="107">
        <v>67.96</v>
      </c>
      <c r="G15" s="107">
        <v>0</v>
      </c>
      <c r="H15" s="107">
        <v>0</v>
      </c>
      <c r="I15" s="107">
        <v>0</v>
      </c>
    </row>
  </sheetData>
  <mergeCells count="7">
    <mergeCell ref="A2:I2"/>
    <mergeCell ref="E4:E6"/>
    <mergeCell ref="F4:F6"/>
    <mergeCell ref="G4:G6"/>
    <mergeCell ref="H4:H6"/>
    <mergeCell ref="I4:I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F42" sqref="F42"/>
    </sheetView>
  </sheetViews>
  <sheetFormatPr defaultColWidth="9.16015625" defaultRowHeight="20.25" customHeight="1"/>
  <cols>
    <col min="1" max="1" width="37.66015625" style="1" customWidth="1"/>
    <col min="2" max="2" width="19" style="1" customWidth="1"/>
    <col min="3" max="3" width="36.66015625" style="1" customWidth="1"/>
    <col min="4" max="8" width="16.33203125" style="1" customWidth="1"/>
    <col min="9" max="34" width="8.66015625" style="1" customWidth="1"/>
    <col min="35" max="35" width="8.33203125" style="1" customWidth="1"/>
    <col min="36" max="38" width="9.16015625" style="1" customWidth="1"/>
    <col min="39" max="41" width="8.33203125" style="1" customWidth="1"/>
    <col min="42" max="253" width="10.66015625" style="1" customWidth="1"/>
    <col min="254" max="16384" width="9.16015625" style="1" customWidth="1"/>
  </cols>
  <sheetData>
    <row r="1" spans="1:34" ht="20.25" customHeight="1">
      <c r="A1" s="10"/>
      <c r="B1" s="10"/>
      <c r="C1" s="10"/>
      <c r="D1" s="10"/>
      <c r="E1" s="10"/>
      <c r="F1" s="10"/>
      <c r="G1" s="10"/>
      <c r="H1" s="4" t="s">
        <v>78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20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20.25" customHeight="1">
      <c r="A3" s="12"/>
      <c r="B3" s="12"/>
      <c r="C3" s="8"/>
      <c r="D3" s="8"/>
      <c r="E3" s="8"/>
      <c r="F3" s="8"/>
      <c r="G3" s="8"/>
      <c r="H3" s="3" t="s">
        <v>22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20.25" customHeight="1">
      <c r="A4" s="6" t="s">
        <v>36</v>
      </c>
      <c r="B4" s="6"/>
      <c r="C4" s="6" t="s">
        <v>0</v>
      </c>
      <c r="D4" s="6"/>
      <c r="E4" s="6"/>
      <c r="F4" s="6"/>
      <c r="G4" s="6"/>
      <c r="H4" s="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59" customFormat="1" ht="37.5" customHeight="1">
      <c r="A5" s="56" t="s">
        <v>10</v>
      </c>
      <c r="B5" s="7" t="s">
        <v>45</v>
      </c>
      <c r="C5" s="56" t="s">
        <v>10</v>
      </c>
      <c r="D5" s="56" t="s">
        <v>6</v>
      </c>
      <c r="E5" s="7" t="s">
        <v>80</v>
      </c>
      <c r="F5" s="57" t="s">
        <v>81</v>
      </c>
      <c r="G5" s="56" t="s">
        <v>82</v>
      </c>
      <c r="H5" s="57" t="s">
        <v>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20.25" customHeight="1">
      <c r="A6" s="60" t="s">
        <v>83</v>
      </c>
      <c r="B6" s="61">
        <f>B7+B8+B9</f>
        <v>1093.03</v>
      </c>
      <c r="C6" s="62" t="s">
        <v>84</v>
      </c>
      <c r="D6" s="61">
        <f>SUM(D7:D33)</f>
        <v>1093.03</v>
      </c>
      <c r="E6" s="61">
        <f>SUM(E7:E33)</f>
        <v>1093.03</v>
      </c>
      <c r="F6" s="61"/>
      <c r="G6" s="61"/>
      <c r="H6" s="6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0.25" customHeight="1">
      <c r="A7" s="60" t="s">
        <v>85</v>
      </c>
      <c r="B7" s="61">
        <v>1093.03</v>
      </c>
      <c r="C7" s="62" t="s">
        <v>86</v>
      </c>
      <c r="D7" s="63">
        <v>902.54</v>
      </c>
      <c r="E7" s="64">
        <v>902.54</v>
      </c>
      <c r="F7" s="64"/>
      <c r="G7" s="64"/>
      <c r="H7" s="6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0.25" customHeight="1">
      <c r="A8" s="60" t="s">
        <v>87</v>
      </c>
      <c r="B8" s="61"/>
      <c r="C8" s="62" t="s">
        <v>88</v>
      </c>
      <c r="D8" s="63"/>
      <c r="E8" s="64"/>
      <c r="F8" s="64"/>
      <c r="G8" s="64"/>
      <c r="H8" s="6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0.25" customHeight="1">
      <c r="A9" s="60" t="s">
        <v>89</v>
      </c>
      <c r="B9" s="23"/>
      <c r="C9" s="62" t="s">
        <v>90</v>
      </c>
      <c r="D9" s="63"/>
      <c r="E9" s="64"/>
      <c r="F9" s="64"/>
      <c r="G9" s="64"/>
      <c r="H9" s="6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0.25" customHeight="1">
      <c r="A10" s="60" t="s">
        <v>91</v>
      </c>
      <c r="B10" s="65">
        <f>B11+B12+B13+B14</f>
        <v>0</v>
      </c>
      <c r="C10" s="62" t="s">
        <v>92</v>
      </c>
      <c r="D10" s="63"/>
      <c r="E10" s="64"/>
      <c r="F10" s="64"/>
      <c r="G10" s="64"/>
      <c r="H10" s="6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20.25" customHeight="1">
      <c r="A11" s="60" t="s">
        <v>85</v>
      </c>
      <c r="B11" s="61"/>
      <c r="C11" s="62" t="s">
        <v>93</v>
      </c>
      <c r="D11" s="63"/>
      <c r="E11" s="64"/>
      <c r="F11" s="64"/>
      <c r="G11" s="64"/>
      <c r="H11" s="6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20.25" customHeight="1">
      <c r="A12" s="60" t="s">
        <v>87</v>
      </c>
      <c r="B12" s="61"/>
      <c r="C12" s="62" t="s">
        <v>94</v>
      </c>
      <c r="D12" s="63"/>
      <c r="E12" s="64"/>
      <c r="F12" s="64"/>
      <c r="G12" s="64"/>
      <c r="H12" s="6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20.25" customHeight="1">
      <c r="A13" s="60" t="s">
        <v>89</v>
      </c>
      <c r="B13" s="61"/>
      <c r="C13" s="62" t="s">
        <v>95</v>
      </c>
      <c r="D13" s="63"/>
      <c r="E13" s="64"/>
      <c r="F13" s="64"/>
      <c r="G13" s="64"/>
      <c r="H13" s="6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20.25" customHeight="1">
      <c r="A14" s="60" t="s">
        <v>96</v>
      </c>
      <c r="B14" s="23"/>
      <c r="C14" s="62" t="s">
        <v>97</v>
      </c>
      <c r="D14" s="63">
        <v>122.53</v>
      </c>
      <c r="E14" s="64">
        <v>122.53</v>
      </c>
      <c r="F14" s="64"/>
      <c r="G14" s="64"/>
      <c r="H14" s="61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20.25" customHeight="1">
      <c r="A15" s="60"/>
      <c r="B15" s="66"/>
      <c r="C15" s="135" t="s">
        <v>190</v>
      </c>
      <c r="D15" s="63"/>
      <c r="E15" s="64"/>
      <c r="F15" s="64"/>
      <c r="G15" s="64"/>
      <c r="H15" s="61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20.25" customHeight="1">
      <c r="A16" s="60"/>
      <c r="B16" s="66"/>
      <c r="C16" s="135" t="s">
        <v>191</v>
      </c>
      <c r="D16" s="63"/>
      <c r="E16" s="64"/>
      <c r="F16" s="64"/>
      <c r="G16" s="64"/>
      <c r="H16" s="61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20.25" customHeight="1">
      <c r="A17" s="60"/>
      <c r="B17" s="66"/>
      <c r="C17" s="135" t="s">
        <v>192</v>
      </c>
      <c r="D17" s="63"/>
      <c r="E17" s="64"/>
      <c r="F17" s="64"/>
      <c r="G17" s="64"/>
      <c r="H17" s="61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20.25" customHeight="1">
      <c r="A18" s="60"/>
      <c r="B18" s="66"/>
      <c r="C18" s="135" t="s">
        <v>193</v>
      </c>
      <c r="D18" s="63"/>
      <c r="E18" s="64"/>
      <c r="F18" s="64"/>
      <c r="G18" s="64"/>
      <c r="H18" s="61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20.25" customHeight="1">
      <c r="A19" s="60"/>
      <c r="B19" s="66"/>
      <c r="C19" s="135" t="s">
        <v>194</v>
      </c>
      <c r="D19" s="63"/>
      <c r="E19" s="64"/>
      <c r="F19" s="64"/>
      <c r="G19" s="64"/>
      <c r="H19" s="61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20.25" customHeight="1">
      <c r="A20" s="60"/>
      <c r="B20" s="66"/>
      <c r="C20" s="135" t="s">
        <v>195</v>
      </c>
      <c r="D20" s="63"/>
      <c r="E20" s="64"/>
      <c r="F20" s="64"/>
      <c r="G20" s="64"/>
      <c r="H20" s="6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20.25" customHeight="1">
      <c r="A21" s="60"/>
      <c r="B21" s="66"/>
      <c r="C21" s="135" t="s">
        <v>196</v>
      </c>
      <c r="D21" s="63"/>
      <c r="E21" s="64"/>
      <c r="F21" s="64"/>
      <c r="G21" s="64"/>
      <c r="H21" s="61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20.25" customHeight="1">
      <c r="A22" s="60"/>
      <c r="B22" s="66"/>
      <c r="C22" s="135" t="s">
        <v>197</v>
      </c>
      <c r="D22" s="63"/>
      <c r="E22" s="64"/>
      <c r="F22" s="64"/>
      <c r="G22" s="64"/>
      <c r="H22" s="6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20.25" customHeight="1">
      <c r="A23" s="60"/>
      <c r="B23" s="66"/>
      <c r="C23" s="135" t="s">
        <v>198</v>
      </c>
      <c r="D23" s="63"/>
      <c r="E23" s="64"/>
      <c r="F23" s="64"/>
      <c r="G23" s="64"/>
      <c r="H23" s="6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20.25" customHeight="1">
      <c r="A24" s="60"/>
      <c r="B24" s="66"/>
      <c r="C24" s="135" t="s">
        <v>199</v>
      </c>
      <c r="D24" s="63"/>
      <c r="E24" s="64"/>
      <c r="F24" s="64"/>
      <c r="G24" s="64"/>
      <c r="H24" s="6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20.25" customHeight="1">
      <c r="A25" s="60"/>
      <c r="B25" s="66"/>
      <c r="C25" s="135" t="s">
        <v>200</v>
      </c>
      <c r="D25" s="63">
        <v>67.96</v>
      </c>
      <c r="E25" s="64">
        <v>67.96</v>
      </c>
      <c r="F25" s="64"/>
      <c r="G25" s="64"/>
      <c r="H25" s="6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20.25" customHeight="1">
      <c r="A26" s="60"/>
      <c r="B26" s="66"/>
      <c r="C26" s="135" t="s">
        <v>201</v>
      </c>
      <c r="D26" s="63"/>
      <c r="E26" s="64"/>
      <c r="F26" s="64"/>
      <c r="G26" s="64"/>
      <c r="H26" s="6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20.25" customHeight="1">
      <c r="A27" s="60"/>
      <c r="B27" s="66"/>
      <c r="C27" s="135" t="s">
        <v>202</v>
      </c>
      <c r="D27" s="63"/>
      <c r="E27" s="64"/>
      <c r="F27" s="64"/>
      <c r="G27" s="64"/>
      <c r="H27" s="61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20.25" customHeight="1">
      <c r="A28" s="60"/>
      <c r="B28" s="66"/>
      <c r="C28" s="135" t="s">
        <v>203</v>
      </c>
      <c r="D28" s="63"/>
      <c r="E28" s="64"/>
      <c r="F28" s="64"/>
      <c r="G28" s="64"/>
      <c r="H28" s="61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20.25" customHeight="1">
      <c r="A29" s="60"/>
      <c r="B29" s="66"/>
      <c r="C29" s="135" t="s">
        <v>204</v>
      </c>
      <c r="D29" s="63"/>
      <c r="E29" s="64"/>
      <c r="F29" s="64"/>
      <c r="G29" s="64"/>
      <c r="H29" s="6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20.25" customHeight="1">
      <c r="A30" s="60"/>
      <c r="B30" s="66"/>
      <c r="C30" s="135" t="s">
        <v>205</v>
      </c>
      <c r="D30" s="63"/>
      <c r="E30" s="64"/>
      <c r="F30" s="64"/>
      <c r="G30" s="64"/>
      <c r="H30" s="6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20.25" customHeight="1">
      <c r="A31" s="60"/>
      <c r="B31" s="66"/>
      <c r="C31" s="135" t="s">
        <v>206</v>
      </c>
      <c r="D31" s="63"/>
      <c r="E31" s="64"/>
      <c r="F31" s="64"/>
      <c r="G31" s="64"/>
      <c r="H31" s="6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20.25" customHeight="1">
      <c r="A32" s="60"/>
      <c r="B32" s="66"/>
      <c r="C32" s="135" t="s">
        <v>207</v>
      </c>
      <c r="D32" s="63"/>
      <c r="E32" s="64"/>
      <c r="F32" s="64"/>
      <c r="G32" s="64"/>
      <c r="H32" s="61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20.25" customHeight="1">
      <c r="A33" s="60"/>
      <c r="B33" s="66"/>
      <c r="C33" s="135" t="s">
        <v>208</v>
      </c>
      <c r="D33" s="63"/>
      <c r="E33" s="64"/>
      <c r="F33" s="64"/>
      <c r="G33" s="64"/>
      <c r="H33" s="61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20.25" customHeight="1">
      <c r="A34" s="20"/>
      <c r="B34" s="24"/>
      <c r="C34" s="20"/>
      <c r="D34" s="24"/>
      <c r="E34" s="24"/>
      <c r="F34" s="24"/>
      <c r="G34" s="24"/>
      <c r="H34" s="2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20.25" customHeight="1">
      <c r="A35" s="22"/>
      <c r="B35" s="23"/>
      <c r="C35" s="22" t="s">
        <v>98</v>
      </c>
      <c r="D35" s="63"/>
      <c r="E35" s="67"/>
      <c r="F35" s="67"/>
      <c r="G35" s="67"/>
      <c r="H35" s="2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20.25" customHeight="1">
      <c r="A36" s="22"/>
      <c r="B36" s="26"/>
      <c r="C36" s="22"/>
      <c r="D36" s="24"/>
      <c r="E36" s="68"/>
      <c r="F36" s="68"/>
      <c r="G36" s="68"/>
      <c r="H36" s="6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20.25" customHeight="1">
      <c r="A37" s="20" t="s">
        <v>29</v>
      </c>
      <c r="B37" s="26">
        <f>B6+B10</f>
        <v>1093.03</v>
      </c>
      <c r="C37" s="20" t="s">
        <v>21</v>
      </c>
      <c r="D37" s="63">
        <f>D6-D35</f>
        <v>1093.03</v>
      </c>
      <c r="E37" s="63">
        <f>E6-E35</f>
        <v>1093.03</v>
      </c>
      <c r="F37" s="24"/>
      <c r="G37" s="24"/>
      <c r="H37" s="2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20.25" customHeight="1">
      <c r="A38" s="27"/>
      <c r="B38" s="28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</sheetData>
  <mergeCells count="1">
    <mergeCell ref="A2:H2"/>
  </mergeCells>
  <printOptions horizontalCentered="1"/>
  <pageMargins left="0.7480314960629921" right="0.7480314960629921" top="0.15748031496062992" bottom="0.35433070866141736" header="0.15748031496062992" footer="0.3937007874015748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5"/>
  <sheetViews>
    <sheetView showGridLines="0" showZeros="0" workbookViewId="0" topLeftCell="A1">
      <selection activeCell="BL3" sqref="BL3"/>
    </sheetView>
  </sheetViews>
  <sheetFormatPr defaultColWidth="9.16015625" defaultRowHeight="12.75" customHeight="1"/>
  <cols>
    <col min="1" max="1" width="4.83203125" style="1" customWidth="1"/>
    <col min="2" max="3" width="4.16015625" style="1" customWidth="1"/>
    <col min="4" max="5" width="6.66015625" style="1" customWidth="1"/>
    <col min="6" max="6" width="7.5" style="1" customWidth="1"/>
    <col min="7" max="7" width="8.16015625" style="1" customWidth="1"/>
    <col min="8" max="11" width="6.66015625" style="1" customWidth="1"/>
    <col min="12" max="12" width="7" style="1" customWidth="1"/>
    <col min="13" max="24" width="6.66015625" style="1" customWidth="1"/>
    <col min="25" max="25" width="7.66015625" style="1" customWidth="1"/>
    <col min="26" max="59" width="6.66015625" style="1" customWidth="1"/>
    <col min="60" max="67" width="6.5" style="1" customWidth="1"/>
    <col min="68" max="108" width="6" style="1" customWidth="1"/>
    <col min="109" max="109" width="10.66015625" style="1" customWidth="1"/>
    <col min="110" max="246" width="9.16015625" style="1" customWidth="1"/>
    <col min="247" max="16384" width="9.16015625" style="1" customWidth="1"/>
  </cols>
  <sheetData>
    <row r="1" ht="12.75" customHeight="1">
      <c r="DD1" s="1" t="s">
        <v>99</v>
      </c>
    </row>
    <row r="2" spans="1:108" ht="19.5" customHeight="1">
      <c r="A2" s="108" t="s">
        <v>100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spans="1:109" ht="19.5" customHeight="1">
      <c r="A3" s="34"/>
      <c r="B3" s="34"/>
      <c r="C3" s="3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" t="s">
        <v>22</v>
      </c>
      <c r="DE3" s="37"/>
    </row>
    <row r="4" spans="1:109" ht="28.5" customHeight="1">
      <c r="A4" s="123" t="s">
        <v>7</v>
      </c>
      <c r="B4" s="123"/>
      <c r="C4" s="123"/>
      <c r="D4" s="109" t="s">
        <v>6</v>
      </c>
      <c r="E4" s="113" t="s">
        <v>101</v>
      </c>
      <c r="F4" s="113"/>
      <c r="G4" s="113"/>
      <c r="H4" s="113"/>
      <c r="I4" s="113"/>
      <c r="J4" s="113"/>
      <c r="K4" s="113"/>
      <c r="L4" s="113"/>
      <c r="M4" s="113"/>
      <c r="N4" s="113"/>
      <c r="O4" s="124" t="s">
        <v>102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1" t="s">
        <v>103</v>
      </c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 t="s">
        <v>104</v>
      </c>
      <c r="BI4" s="121"/>
      <c r="BJ4" s="121"/>
      <c r="BK4" s="121"/>
      <c r="BL4" s="121"/>
      <c r="BM4" s="121" t="s">
        <v>105</v>
      </c>
      <c r="BN4" s="121"/>
      <c r="BO4" s="121"/>
      <c r="BP4" s="121" t="s">
        <v>106</v>
      </c>
      <c r="BQ4" s="121"/>
      <c r="BR4" s="121"/>
      <c r="BS4" s="121" t="s">
        <v>107</v>
      </c>
      <c r="BT4" s="121"/>
      <c r="BU4" s="121"/>
      <c r="BV4" s="121" t="s">
        <v>108</v>
      </c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 t="s">
        <v>109</v>
      </c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 t="s">
        <v>110</v>
      </c>
      <c r="CX4" s="121"/>
      <c r="CY4" s="121"/>
      <c r="CZ4" s="121"/>
      <c r="DA4" s="121"/>
      <c r="DB4" s="121"/>
      <c r="DC4" s="121"/>
      <c r="DD4" s="121"/>
      <c r="DE4" s="37"/>
    </row>
    <row r="5" spans="1:109" ht="28.5" customHeight="1">
      <c r="A5" s="43" t="s">
        <v>38</v>
      </c>
      <c r="B5" s="43"/>
      <c r="C5" s="43"/>
      <c r="D5" s="109"/>
      <c r="E5" s="109" t="s">
        <v>23</v>
      </c>
      <c r="F5" s="109" t="s">
        <v>34</v>
      </c>
      <c r="G5" s="109" t="s">
        <v>9</v>
      </c>
      <c r="H5" s="109" t="s">
        <v>13</v>
      </c>
      <c r="I5" s="110" t="s">
        <v>209</v>
      </c>
      <c r="J5" s="110" t="s">
        <v>210</v>
      </c>
      <c r="K5" s="110" t="s">
        <v>211</v>
      </c>
      <c r="L5" s="110" t="s">
        <v>212</v>
      </c>
      <c r="M5" s="110" t="s">
        <v>213</v>
      </c>
      <c r="N5" s="110" t="s">
        <v>214</v>
      </c>
      <c r="O5" s="122" t="s">
        <v>23</v>
      </c>
      <c r="P5" s="122" t="s">
        <v>32</v>
      </c>
      <c r="Q5" s="122" t="s">
        <v>111</v>
      </c>
      <c r="R5" s="122" t="s">
        <v>112</v>
      </c>
      <c r="S5" s="110" t="s">
        <v>215</v>
      </c>
      <c r="T5" s="110" t="s">
        <v>216</v>
      </c>
      <c r="U5" s="110" t="s">
        <v>217</v>
      </c>
      <c r="V5" s="110" t="s">
        <v>218</v>
      </c>
      <c r="W5" s="110" t="s">
        <v>219</v>
      </c>
      <c r="X5" s="110" t="s">
        <v>220</v>
      </c>
      <c r="Y5" s="110" t="s">
        <v>221</v>
      </c>
      <c r="Z5" s="110" t="s">
        <v>222</v>
      </c>
      <c r="AA5" s="110" t="s">
        <v>223</v>
      </c>
      <c r="AB5" s="110" t="s">
        <v>224</v>
      </c>
      <c r="AC5" s="110" t="s">
        <v>225</v>
      </c>
      <c r="AD5" s="110" t="s">
        <v>226</v>
      </c>
      <c r="AE5" s="110" t="s">
        <v>227</v>
      </c>
      <c r="AF5" s="110" t="s">
        <v>228</v>
      </c>
      <c r="AG5" s="110" t="s">
        <v>229</v>
      </c>
      <c r="AH5" s="110" t="s">
        <v>230</v>
      </c>
      <c r="AI5" s="110" t="s">
        <v>231</v>
      </c>
      <c r="AJ5" s="110" t="s">
        <v>232</v>
      </c>
      <c r="AK5" s="110" t="s">
        <v>233</v>
      </c>
      <c r="AL5" s="110" t="s">
        <v>234</v>
      </c>
      <c r="AM5" s="110" t="s">
        <v>235</v>
      </c>
      <c r="AN5" s="110" t="s">
        <v>236</v>
      </c>
      <c r="AO5" s="110" t="s">
        <v>237</v>
      </c>
      <c r="AP5" s="110" t="s">
        <v>238</v>
      </c>
      <c r="AQ5" s="109" t="s">
        <v>239</v>
      </c>
      <c r="AR5" s="109" t="s">
        <v>1</v>
      </c>
      <c r="AS5" s="109" t="s">
        <v>37</v>
      </c>
      <c r="AT5" s="109" t="s">
        <v>113</v>
      </c>
      <c r="AU5" s="110" t="s">
        <v>240</v>
      </c>
      <c r="AV5" s="110" t="s">
        <v>241</v>
      </c>
      <c r="AW5" s="110" t="s">
        <v>242</v>
      </c>
      <c r="AX5" s="110" t="s">
        <v>243</v>
      </c>
      <c r="AY5" s="110" t="s">
        <v>244</v>
      </c>
      <c r="AZ5" s="110" t="s">
        <v>245</v>
      </c>
      <c r="BA5" s="110" t="s">
        <v>246</v>
      </c>
      <c r="BB5" s="110" t="s">
        <v>247</v>
      </c>
      <c r="BC5" s="110" t="s">
        <v>248</v>
      </c>
      <c r="BD5" s="110" t="s">
        <v>249</v>
      </c>
      <c r="BE5" s="110" t="s">
        <v>250</v>
      </c>
      <c r="BF5" s="110" t="s">
        <v>251</v>
      </c>
      <c r="BG5" s="110" t="s">
        <v>252</v>
      </c>
      <c r="BH5" s="109" t="s">
        <v>23</v>
      </c>
      <c r="BI5" s="109" t="s">
        <v>114</v>
      </c>
      <c r="BJ5" s="109" t="s">
        <v>115</v>
      </c>
      <c r="BK5" s="110" t="s">
        <v>253</v>
      </c>
      <c r="BL5" s="110" t="s">
        <v>254</v>
      </c>
      <c r="BM5" s="109" t="s">
        <v>23</v>
      </c>
      <c r="BN5" s="109" t="s">
        <v>116</v>
      </c>
      <c r="BO5" s="109" t="s">
        <v>117</v>
      </c>
      <c r="BP5" s="109" t="s">
        <v>23</v>
      </c>
      <c r="BQ5" s="109" t="s">
        <v>118</v>
      </c>
      <c r="BR5" s="109" t="s">
        <v>119</v>
      </c>
      <c r="BS5" s="109" t="s">
        <v>23</v>
      </c>
      <c r="BT5" s="109" t="s">
        <v>120</v>
      </c>
      <c r="BU5" s="109" t="s">
        <v>121</v>
      </c>
      <c r="BV5" s="109" t="s">
        <v>23</v>
      </c>
      <c r="BW5" s="109" t="s">
        <v>122</v>
      </c>
      <c r="BX5" s="109" t="s">
        <v>123</v>
      </c>
      <c r="BY5" s="109" t="s">
        <v>124</v>
      </c>
      <c r="BZ5" s="110" t="s">
        <v>255</v>
      </c>
      <c r="CA5" s="110" t="s">
        <v>256</v>
      </c>
      <c r="CB5" s="110" t="s">
        <v>257</v>
      </c>
      <c r="CC5" s="110" t="s">
        <v>258</v>
      </c>
      <c r="CD5" s="110" t="s">
        <v>259</v>
      </c>
      <c r="CE5" s="110" t="s">
        <v>260</v>
      </c>
      <c r="CF5" s="110" t="s">
        <v>261</v>
      </c>
      <c r="CG5" s="109" t="s">
        <v>23</v>
      </c>
      <c r="CH5" s="109" t="s">
        <v>122</v>
      </c>
      <c r="CI5" s="109" t="s">
        <v>123</v>
      </c>
      <c r="CJ5" s="109" t="s">
        <v>124</v>
      </c>
      <c r="CK5" s="110" t="s">
        <v>255</v>
      </c>
      <c r="CL5" s="110" t="s">
        <v>256</v>
      </c>
      <c r="CM5" s="110" t="s">
        <v>257</v>
      </c>
      <c r="CN5" s="110" t="s">
        <v>258</v>
      </c>
      <c r="CO5" s="110" t="s">
        <v>262</v>
      </c>
      <c r="CP5" s="110" t="s">
        <v>263</v>
      </c>
      <c r="CQ5" s="110" t="s">
        <v>264</v>
      </c>
      <c r="CR5" s="110" t="s">
        <v>265</v>
      </c>
      <c r="CS5" s="110" t="s">
        <v>259</v>
      </c>
      <c r="CT5" s="110" t="s">
        <v>260</v>
      </c>
      <c r="CU5" s="110" t="s">
        <v>267</v>
      </c>
      <c r="CV5" s="110" t="s">
        <v>266</v>
      </c>
      <c r="CW5" s="109" t="s">
        <v>23</v>
      </c>
      <c r="CX5" s="109" t="s">
        <v>125</v>
      </c>
      <c r="CY5" s="109" t="s">
        <v>126</v>
      </c>
      <c r="CZ5" s="110" t="s">
        <v>268</v>
      </c>
      <c r="DA5" s="110" t="s">
        <v>269</v>
      </c>
      <c r="DB5" s="110" t="s">
        <v>270</v>
      </c>
      <c r="DC5" s="110" t="s">
        <v>271</v>
      </c>
      <c r="DD5" s="110" t="s">
        <v>272</v>
      </c>
      <c r="DE5" s="37"/>
    </row>
    <row r="6" spans="1:109" ht="50.25" customHeight="1">
      <c r="A6" s="69" t="s">
        <v>14</v>
      </c>
      <c r="B6" s="70" t="s">
        <v>28</v>
      </c>
      <c r="C6" s="69" t="s">
        <v>27</v>
      </c>
      <c r="D6" s="109"/>
      <c r="E6" s="109"/>
      <c r="F6" s="109"/>
      <c r="G6" s="109"/>
      <c r="H6" s="109"/>
      <c r="I6" s="122"/>
      <c r="J6" s="122"/>
      <c r="K6" s="122"/>
      <c r="L6" s="122"/>
      <c r="M6" s="122"/>
      <c r="N6" s="122"/>
      <c r="O6" s="109"/>
      <c r="P6" s="109"/>
      <c r="Q6" s="109"/>
      <c r="R6" s="109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09"/>
      <c r="AR6" s="109"/>
      <c r="AS6" s="109"/>
      <c r="AT6" s="109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09"/>
      <c r="BI6" s="109"/>
      <c r="BJ6" s="109"/>
      <c r="BK6" s="122"/>
      <c r="BL6" s="122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22"/>
      <c r="CA6" s="122"/>
      <c r="CB6" s="122"/>
      <c r="CC6" s="122"/>
      <c r="CD6" s="122"/>
      <c r="CE6" s="122"/>
      <c r="CF6" s="122"/>
      <c r="CG6" s="109"/>
      <c r="CH6" s="109"/>
      <c r="CI6" s="109"/>
      <c r="CJ6" s="109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09"/>
      <c r="CX6" s="109"/>
      <c r="CY6" s="109"/>
      <c r="CZ6" s="122"/>
      <c r="DA6" s="122"/>
      <c r="DB6" s="122"/>
      <c r="DC6" s="122"/>
      <c r="DD6" s="122"/>
      <c r="DE6" s="37"/>
    </row>
    <row r="7" spans="1:108" s="135" customFormat="1" ht="18.75" customHeight="1">
      <c r="A7" s="137" t="s">
        <v>171</v>
      </c>
      <c r="B7" s="137" t="s">
        <v>172</v>
      </c>
      <c r="C7" s="137" t="s">
        <v>173</v>
      </c>
      <c r="D7" s="134">
        <v>727.7</v>
      </c>
      <c r="E7" s="134">
        <v>549.61</v>
      </c>
      <c r="F7" s="134">
        <v>187.09</v>
      </c>
      <c r="G7" s="134">
        <v>311.32</v>
      </c>
      <c r="H7" s="134">
        <v>11.82</v>
      </c>
      <c r="I7" s="134">
        <v>31.2</v>
      </c>
      <c r="J7" s="134">
        <f>""</f>
      </c>
      <c r="K7" s="134">
        <v>0</v>
      </c>
      <c r="L7" s="134">
        <v>0</v>
      </c>
      <c r="M7" s="134">
        <v>0</v>
      </c>
      <c r="N7" s="134">
        <v>8.18</v>
      </c>
      <c r="O7" s="134">
        <v>174.25</v>
      </c>
      <c r="P7" s="134">
        <v>21.6</v>
      </c>
      <c r="Q7" s="134">
        <v>0</v>
      </c>
      <c r="R7" s="134">
        <v>0</v>
      </c>
      <c r="S7" s="134">
        <f>""</f>
      </c>
      <c r="T7" s="134">
        <v>2.16</v>
      </c>
      <c r="U7" s="134">
        <v>5.4</v>
      </c>
      <c r="V7" s="134">
        <v>9.61</v>
      </c>
      <c r="W7" s="134">
        <f>""</f>
      </c>
      <c r="X7" s="134">
        <v>0</v>
      </c>
      <c r="Y7" s="134">
        <v>64.8</v>
      </c>
      <c r="Z7" s="134">
        <v>0</v>
      </c>
      <c r="AA7" s="134">
        <v>0</v>
      </c>
      <c r="AB7" s="134">
        <v>0</v>
      </c>
      <c r="AC7" s="134">
        <v>0</v>
      </c>
      <c r="AD7" s="134">
        <v>0</v>
      </c>
      <c r="AE7" s="134">
        <v>2.5</v>
      </c>
      <c r="AF7" s="134">
        <v>0</v>
      </c>
      <c r="AG7" s="134">
        <v>0</v>
      </c>
      <c r="AH7" s="134">
        <f>""</f>
      </c>
      <c r="AI7" s="134">
        <v>0</v>
      </c>
      <c r="AJ7" s="134">
        <v>0</v>
      </c>
      <c r="AK7" s="134">
        <v>4.99</v>
      </c>
      <c r="AL7" s="134">
        <v>6.15</v>
      </c>
      <c r="AM7" s="134">
        <v>4</v>
      </c>
      <c r="AN7" s="134">
        <v>46.8</v>
      </c>
      <c r="AO7" s="134">
        <v>0</v>
      </c>
      <c r="AP7" s="134">
        <v>6.24</v>
      </c>
      <c r="AQ7" s="134">
        <v>3.84</v>
      </c>
      <c r="AR7" s="134">
        <v>0</v>
      </c>
      <c r="AS7" s="134">
        <v>0</v>
      </c>
      <c r="AT7" s="134">
        <f>""</f>
      </c>
      <c r="AU7" s="134">
        <v>0</v>
      </c>
      <c r="AV7" s="134">
        <v>0</v>
      </c>
      <c r="AW7" s="134">
        <f>""</f>
      </c>
      <c r="AX7" s="134">
        <v>0</v>
      </c>
      <c r="AY7" s="134">
        <v>0</v>
      </c>
      <c r="AZ7" s="134">
        <f>""</f>
      </c>
      <c r="BA7" s="134">
        <f>""</f>
      </c>
      <c r="BB7" s="134">
        <v>0</v>
      </c>
      <c r="BC7" s="134">
        <f>""</f>
      </c>
      <c r="BD7" s="134">
        <f>""</f>
      </c>
      <c r="BE7" s="134">
        <f>""</f>
      </c>
      <c r="BF7" s="134">
        <f>""</f>
      </c>
      <c r="BG7" s="134">
        <v>3.84</v>
      </c>
      <c r="BH7" s="134">
        <v>0</v>
      </c>
      <c r="BI7" s="134">
        <f>""</f>
      </c>
      <c r="BJ7" s="134">
        <f>""</f>
      </c>
      <c r="BK7" s="134">
        <v>0</v>
      </c>
      <c r="BL7" s="134">
        <v>0</v>
      </c>
      <c r="BM7" s="134">
        <f>""</f>
      </c>
      <c r="BN7" s="134">
        <f>""</f>
      </c>
      <c r="BO7" s="134">
        <f>""</f>
      </c>
      <c r="BP7" s="134">
        <f>""</f>
      </c>
      <c r="BQ7" s="134">
        <f>""</f>
      </c>
      <c r="BR7" s="134">
        <f>""</f>
      </c>
      <c r="BS7" s="134">
        <f>""</f>
      </c>
      <c r="BT7" s="134">
        <f>""</f>
      </c>
      <c r="BU7" s="134">
        <f>""</f>
      </c>
      <c r="BV7" s="134">
        <v>0</v>
      </c>
      <c r="BW7" s="134">
        <f>""</f>
      </c>
      <c r="BX7" s="134">
        <v>0</v>
      </c>
      <c r="BY7" s="134">
        <f>""</f>
      </c>
      <c r="BZ7" s="134">
        <f>""</f>
      </c>
      <c r="CA7" s="134">
        <f>""</f>
      </c>
      <c r="CB7" s="134">
        <v>0</v>
      </c>
      <c r="CC7" s="134">
        <v>0</v>
      </c>
      <c r="CD7" s="134">
        <f>""</f>
      </c>
      <c r="CE7" s="134">
        <f>""</f>
      </c>
      <c r="CF7" s="134">
        <f>""</f>
      </c>
      <c r="CG7" s="134">
        <v>0</v>
      </c>
      <c r="CH7" s="134">
        <f>""</f>
      </c>
      <c r="CI7" s="134">
        <v>0</v>
      </c>
      <c r="CJ7" s="134">
        <v>0</v>
      </c>
      <c r="CK7" s="134">
        <f>""</f>
      </c>
      <c r="CL7" s="134">
        <v>0</v>
      </c>
      <c r="CM7" s="134">
        <v>0</v>
      </c>
      <c r="CN7" s="134">
        <f>""</f>
      </c>
      <c r="CO7" s="134">
        <f>""</f>
      </c>
      <c r="CP7" s="134">
        <f>""</f>
      </c>
      <c r="CQ7" s="134">
        <f>""</f>
      </c>
      <c r="CR7" s="134">
        <v>0</v>
      </c>
      <c r="CS7" s="134">
        <f>""</f>
      </c>
      <c r="CT7" s="134">
        <f>""</f>
      </c>
      <c r="CU7" s="134">
        <f>""</f>
      </c>
      <c r="CV7" s="134">
        <v>0</v>
      </c>
      <c r="CW7" s="134">
        <v>0</v>
      </c>
      <c r="CX7" s="134">
        <f>""</f>
      </c>
      <c r="CY7" s="134">
        <f>""</f>
      </c>
      <c r="CZ7" s="134">
        <f>""</f>
      </c>
      <c r="DA7" s="134">
        <f>""</f>
      </c>
      <c r="DB7" s="134">
        <f>""</f>
      </c>
      <c r="DC7" s="134">
        <f>""</f>
      </c>
      <c r="DD7" s="134">
        <v>0</v>
      </c>
    </row>
    <row r="8" spans="1:108" s="135" customFormat="1" ht="18.75" customHeight="1">
      <c r="A8" s="137" t="s">
        <v>171</v>
      </c>
      <c r="B8" s="137" t="s">
        <v>172</v>
      </c>
      <c r="C8" s="137" t="s">
        <v>175</v>
      </c>
      <c r="D8" s="134">
        <v>52.75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f>""</f>
      </c>
      <c r="K8" s="134">
        <v>0</v>
      </c>
      <c r="L8" s="134">
        <v>0</v>
      </c>
      <c r="M8" s="134">
        <v>0</v>
      </c>
      <c r="N8" s="134">
        <v>0</v>
      </c>
      <c r="O8" s="134">
        <v>52.75</v>
      </c>
      <c r="P8" s="134">
        <v>0</v>
      </c>
      <c r="Q8" s="134">
        <v>0</v>
      </c>
      <c r="R8" s="134">
        <v>0</v>
      </c>
      <c r="S8" s="134">
        <f>""</f>
      </c>
      <c r="T8" s="134">
        <v>0</v>
      </c>
      <c r="U8" s="134">
        <v>0</v>
      </c>
      <c r="V8" s="134">
        <v>0</v>
      </c>
      <c r="W8" s="134">
        <f>""</f>
      </c>
      <c r="X8" s="134">
        <v>0</v>
      </c>
      <c r="Y8" s="134">
        <v>0</v>
      </c>
      <c r="Z8" s="134">
        <v>0</v>
      </c>
      <c r="AA8" s="134">
        <v>0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  <c r="AG8" s="134">
        <v>0</v>
      </c>
      <c r="AH8" s="134">
        <f>""</f>
      </c>
      <c r="AI8" s="134">
        <v>21.55</v>
      </c>
      <c r="AJ8" s="134">
        <v>0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4">
        <v>31.2</v>
      </c>
      <c r="AQ8" s="134">
        <v>0</v>
      </c>
      <c r="AR8" s="134">
        <v>0</v>
      </c>
      <c r="AS8" s="134">
        <v>0</v>
      </c>
      <c r="AT8" s="134">
        <f>""</f>
      </c>
      <c r="AU8" s="134">
        <v>0</v>
      </c>
      <c r="AV8" s="134">
        <v>0</v>
      </c>
      <c r="AW8" s="134">
        <f>""</f>
      </c>
      <c r="AX8" s="134">
        <v>0</v>
      </c>
      <c r="AY8" s="134">
        <v>0</v>
      </c>
      <c r="AZ8" s="134">
        <f>""</f>
      </c>
      <c r="BA8" s="134">
        <f>""</f>
      </c>
      <c r="BB8" s="134">
        <v>0</v>
      </c>
      <c r="BC8" s="134">
        <f>""</f>
      </c>
      <c r="BD8" s="134">
        <f>""</f>
      </c>
      <c r="BE8" s="134">
        <f>""</f>
      </c>
      <c r="BF8" s="134">
        <f>""</f>
      </c>
      <c r="BG8" s="134">
        <v>0</v>
      </c>
      <c r="BH8" s="134">
        <v>0</v>
      </c>
      <c r="BI8" s="134">
        <f>""</f>
      </c>
      <c r="BJ8" s="134">
        <f>""</f>
      </c>
      <c r="BK8" s="134">
        <v>0</v>
      </c>
      <c r="BL8" s="134">
        <v>0</v>
      </c>
      <c r="BM8" s="134">
        <f>""</f>
      </c>
      <c r="BN8" s="134">
        <f>""</f>
      </c>
      <c r="BO8" s="134">
        <f>""</f>
      </c>
      <c r="BP8" s="134">
        <f>""</f>
      </c>
      <c r="BQ8" s="134">
        <f>""</f>
      </c>
      <c r="BR8" s="134">
        <f>""</f>
      </c>
      <c r="BS8" s="134">
        <f>""</f>
      </c>
      <c r="BT8" s="134">
        <f>""</f>
      </c>
      <c r="BU8" s="134">
        <f>""</f>
      </c>
      <c r="BV8" s="134">
        <v>0</v>
      </c>
      <c r="BW8" s="134">
        <f>""</f>
      </c>
      <c r="BX8" s="134">
        <v>0</v>
      </c>
      <c r="BY8" s="134">
        <f>""</f>
      </c>
      <c r="BZ8" s="134">
        <f>""</f>
      </c>
      <c r="CA8" s="134">
        <f>""</f>
      </c>
      <c r="CB8" s="134">
        <v>0</v>
      </c>
      <c r="CC8" s="134">
        <v>0</v>
      </c>
      <c r="CD8" s="134">
        <f>""</f>
      </c>
      <c r="CE8" s="134">
        <f>""</f>
      </c>
      <c r="CF8" s="134">
        <f>""</f>
      </c>
      <c r="CG8" s="134">
        <v>0</v>
      </c>
      <c r="CH8" s="134">
        <f>""</f>
      </c>
      <c r="CI8" s="134">
        <v>0</v>
      </c>
      <c r="CJ8" s="134">
        <v>0</v>
      </c>
      <c r="CK8" s="134">
        <f>""</f>
      </c>
      <c r="CL8" s="134">
        <v>0</v>
      </c>
      <c r="CM8" s="134">
        <v>0</v>
      </c>
      <c r="CN8" s="134">
        <f>""</f>
      </c>
      <c r="CO8" s="134">
        <f>""</f>
      </c>
      <c r="CP8" s="134">
        <f>""</f>
      </c>
      <c r="CQ8" s="134">
        <f>""</f>
      </c>
      <c r="CR8" s="134">
        <v>0</v>
      </c>
      <c r="CS8" s="134">
        <f>""</f>
      </c>
      <c r="CT8" s="134">
        <f>""</f>
      </c>
      <c r="CU8" s="134">
        <f>""</f>
      </c>
      <c r="CV8" s="134">
        <v>0</v>
      </c>
      <c r="CW8" s="134">
        <v>0</v>
      </c>
      <c r="CX8" s="134">
        <f>""</f>
      </c>
      <c r="CY8" s="134">
        <f>""</f>
      </c>
      <c r="CZ8" s="134">
        <f>""</f>
      </c>
      <c r="DA8" s="134">
        <f>""</f>
      </c>
      <c r="DB8" s="134">
        <f>""</f>
      </c>
      <c r="DC8" s="134">
        <f>""</f>
      </c>
      <c r="DD8" s="134">
        <v>0</v>
      </c>
    </row>
    <row r="9" spans="1:108" s="135" customFormat="1" ht="18.75" customHeight="1">
      <c r="A9" s="137" t="s">
        <v>171</v>
      </c>
      <c r="B9" s="137" t="s">
        <v>172</v>
      </c>
      <c r="C9" s="137" t="s">
        <v>172</v>
      </c>
      <c r="D9" s="134">
        <v>10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f>""</f>
      </c>
      <c r="K9" s="134">
        <v>0</v>
      </c>
      <c r="L9" s="134">
        <v>0</v>
      </c>
      <c r="M9" s="134">
        <v>0</v>
      </c>
      <c r="N9" s="134">
        <v>0</v>
      </c>
      <c r="O9" s="134">
        <v>10</v>
      </c>
      <c r="P9" s="134">
        <v>0</v>
      </c>
      <c r="Q9" s="134">
        <v>0</v>
      </c>
      <c r="R9" s="134">
        <v>0</v>
      </c>
      <c r="S9" s="134">
        <f>""</f>
      </c>
      <c r="T9" s="134">
        <v>0</v>
      </c>
      <c r="U9" s="134">
        <v>0</v>
      </c>
      <c r="V9" s="134">
        <v>0</v>
      </c>
      <c r="W9" s="134">
        <f>""</f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f>""</f>
      </c>
      <c r="AI9" s="134">
        <v>0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10</v>
      </c>
      <c r="AQ9" s="134">
        <v>0</v>
      </c>
      <c r="AR9" s="134">
        <v>0</v>
      </c>
      <c r="AS9" s="134">
        <v>0</v>
      </c>
      <c r="AT9" s="134">
        <f>""</f>
      </c>
      <c r="AU9" s="134">
        <v>0</v>
      </c>
      <c r="AV9" s="134">
        <v>0</v>
      </c>
      <c r="AW9" s="134">
        <f>""</f>
      </c>
      <c r="AX9" s="134">
        <v>0</v>
      </c>
      <c r="AY9" s="134">
        <v>0</v>
      </c>
      <c r="AZ9" s="134">
        <f>""</f>
      </c>
      <c r="BA9" s="134">
        <f>""</f>
      </c>
      <c r="BB9" s="134">
        <v>0</v>
      </c>
      <c r="BC9" s="134">
        <f>""</f>
      </c>
      <c r="BD9" s="134">
        <f>""</f>
      </c>
      <c r="BE9" s="134">
        <f>""</f>
      </c>
      <c r="BF9" s="134">
        <f>""</f>
      </c>
      <c r="BG9" s="134">
        <v>0</v>
      </c>
      <c r="BH9" s="134">
        <v>0</v>
      </c>
      <c r="BI9" s="134">
        <f>""</f>
      </c>
      <c r="BJ9" s="134">
        <f>""</f>
      </c>
      <c r="BK9" s="134">
        <v>0</v>
      </c>
      <c r="BL9" s="134">
        <v>0</v>
      </c>
      <c r="BM9" s="134">
        <f>""</f>
      </c>
      <c r="BN9" s="134">
        <f>""</f>
      </c>
      <c r="BO9" s="134">
        <f>""</f>
      </c>
      <c r="BP9" s="134">
        <f>""</f>
      </c>
      <c r="BQ9" s="134">
        <f>""</f>
      </c>
      <c r="BR9" s="134">
        <f>""</f>
      </c>
      <c r="BS9" s="134">
        <f>""</f>
      </c>
      <c r="BT9" s="134">
        <f>""</f>
      </c>
      <c r="BU9" s="134">
        <f>""</f>
      </c>
      <c r="BV9" s="134">
        <v>0</v>
      </c>
      <c r="BW9" s="134">
        <f>""</f>
      </c>
      <c r="BX9" s="134">
        <v>0</v>
      </c>
      <c r="BY9" s="134">
        <f>""</f>
      </c>
      <c r="BZ9" s="134">
        <f>""</f>
      </c>
      <c r="CA9" s="134">
        <f>""</f>
      </c>
      <c r="CB9" s="134">
        <v>0</v>
      </c>
      <c r="CC9" s="134">
        <v>0</v>
      </c>
      <c r="CD9" s="134">
        <f>""</f>
      </c>
      <c r="CE9" s="134">
        <f>""</f>
      </c>
      <c r="CF9" s="134">
        <f>""</f>
      </c>
      <c r="CG9" s="134">
        <v>0</v>
      </c>
      <c r="CH9" s="134">
        <f>""</f>
      </c>
      <c r="CI9" s="134">
        <v>0</v>
      </c>
      <c r="CJ9" s="134">
        <v>0</v>
      </c>
      <c r="CK9" s="134">
        <f>""</f>
      </c>
      <c r="CL9" s="134">
        <v>0</v>
      </c>
      <c r="CM9" s="134">
        <v>0</v>
      </c>
      <c r="CN9" s="134">
        <f>""</f>
      </c>
      <c r="CO9" s="134">
        <f>""</f>
      </c>
      <c r="CP9" s="134">
        <f>""</f>
      </c>
      <c r="CQ9" s="134">
        <f>""</f>
      </c>
      <c r="CR9" s="134">
        <v>0</v>
      </c>
      <c r="CS9" s="134">
        <f>""</f>
      </c>
      <c r="CT9" s="134">
        <f>""</f>
      </c>
      <c r="CU9" s="134">
        <f>""</f>
      </c>
      <c r="CV9" s="134">
        <v>0</v>
      </c>
      <c r="CW9" s="134">
        <v>0</v>
      </c>
      <c r="CX9" s="134">
        <f>""</f>
      </c>
      <c r="CY9" s="134">
        <f>""</f>
      </c>
      <c r="CZ9" s="134">
        <f>""</f>
      </c>
      <c r="DA9" s="134">
        <f>""</f>
      </c>
      <c r="DB9" s="134">
        <f>""</f>
      </c>
      <c r="DC9" s="134">
        <f>""</f>
      </c>
      <c r="DD9" s="134">
        <v>0</v>
      </c>
    </row>
    <row r="10" spans="1:108" s="135" customFormat="1" ht="18.75" customHeight="1">
      <c r="A10" s="137" t="s">
        <v>171</v>
      </c>
      <c r="B10" s="137" t="s">
        <v>172</v>
      </c>
      <c r="C10" s="137" t="s">
        <v>178</v>
      </c>
      <c r="D10" s="134">
        <v>50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f>""</f>
      </c>
      <c r="K10" s="134">
        <v>0</v>
      </c>
      <c r="L10" s="134">
        <v>0</v>
      </c>
      <c r="M10" s="134">
        <v>0</v>
      </c>
      <c r="N10" s="134">
        <v>0</v>
      </c>
      <c r="O10" s="134">
        <v>50</v>
      </c>
      <c r="P10" s="134">
        <v>0</v>
      </c>
      <c r="Q10" s="134">
        <v>0</v>
      </c>
      <c r="R10" s="134">
        <v>0</v>
      </c>
      <c r="S10" s="134">
        <f>""</f>
      </c>
      <c r="T10" s="134">
        <v>0</v>
      </c>
      <c r="U10" s="134">
        <v>0</v>
      </c>
      <c r="V10" s="134">
        <v>0</v>
      </c>
      <c r="W10" s="134">
        <f>""</f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f>""</f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50</v>
      </c>
      <c r="AQ10" s="134">
        <v>0</v>
      </c>
      <c r="AR10" s="134">
        <v>0</v>
      </c>
      <c r="AS10" s="134">
        <v>0</v>
      </c>
      <c r="AT10" s="134">
        <f>""</f>
      </c>
      <c r="AU10" s="134">
        <v>0</v>
      </c>
      <c r="AV10" s="134">
        <v>0</v>
      </c>
      <c r="AW10" s="134">
        <f>""</f>
      </c>
      <c r="AX10" s="134">
        <v>0</v>
      </c>
      <c r="AY10" s="134">
        <v>0</v>
      </c>
      <c r="AZ10" s="134">
        <f>""</f>
      </c>
      <c r="BA10" s="134">
        <f>""</f>
      </c>
      <c r="BB10" s="134">
        <v>0</v>
      </c>
      <c r="BC10" s="134">
        <f>""</f>
      </c>
      <c r="BD10" s="134">
        <f>""</f>
      </c>
      <c r="BE10" s="134">
        <f>""</f>
      </c>
      <c r="BF10" s="134">
        <f>""</f>
      </c>
      <c r="BG10" s="134">
        <v>0</v>
      </c>
      <c r="BH10" s="134">
        <v>0</v>
      </c>
      <c r="BI10" s="134">
        <f>""</f>
      </c>
      <c r="BJ10" s="134">
        <f>""</f>
      </c>
      <c r="BK10" s="134">
        <v>0</v>
      </c>
      <c r="BL10" s="134">
        <v>0</v>
      </c>
      <c r="BM10" s="134">
        <f>""</f>
      </c>
      <c r="BN10" s="134">
        <f>""</f>
      </c>
      <c r="BO10" s="134">
        <f>""</f>
      </c>
      <c r="BP10" s="134">
        <f>""</f>
      </c>
      <c r="BQ10" s="134">
        <f>""</f>
      </c>
      <c r="BR10" s="134">
        <f>""</f>
      </c>
      <c r="BS10" s="134">
        <f>""</f>
      </c>
      <c r="BT10" s="134">
        <f>""</f>
      </c>
      <c r="BU10" s="134">
        <f>""</f>
      </c>
      <c r="BV10" s="134">
        <v>0</v>
      </c>
      <c r="BW10" s="134">
        <f>""</f>
      </c>
      <c r="BX10" s="134">
        <v>0</v>
      </c>
      <c r="BY10" s="134">
        <f>""</f>
      </c>
      <c r="BZ10" s="134">
        <f>""</f>
      </c>
      <c r="CA10" s="134">
        <f>""</f>
      </c>
      <c r="CB10" s="134">
        <v>0</v>
      </c>
      <c r="CC10" s="134">
        <v>0</v>
      </c>
      <c r="CD10" s="134">
        <f>""</f>
      </c>
      <c r="CE10" s="134">
        <f>""</f>
      </c>
      <c r="CF10" s="134">
        <f>""</f>
      </c>
      <c r="CG10" s="134">
        <v>0</v>
      </c>
      <c r="CH10" s="134">
        <f>""</f>
      </c>
      <c r="CI10" s="134">
        <v>0</v>
      </c>
      <c r="CJ10" s="134">
        <v>0</v>
      </c>
      <c r="CK10" s="134">
        <f>""</f>
      </c>
      <c r="CL10" s="134">
        <v>0</v>
      </c>
      <c r="CM10" s="134">
        <v>0</v>
      </c>
      <c r="CN10" s="134">
        <f>""</f>
      </c>
      <c r="CO10" s="134">
        <f>""</f>
      </c>
      <c r="CP10" s="134">
        <f>""</f>
      </c>
      <c r="CQ10" s="134">
        <f>""</f>
      </c>
      <c r="CR10" s="134">
        <v>0</v>
      </c>
      <c r="CS10" s="134">
        <f>""</f>
      </c>
      <c r="CT10" s="134">
        <f>""</f>
      </c>
      <c r="CU10" s="134">
        <f>""</f>
      </c>
      <c r="CV10" s="134">
        <v>0</v>
      </c>
      <c r="CW10" s="134">
        <v>0</v>
      </c>
      <c r="CX10" s="134">
        <f>""</f>
      </c>
      <c r="CY10" s="134">
        <f>""</f>
      </c>
      <c r="CZ10" s="134">
        <f>""</f>
      </c>
      <c r="DA10" s="134">
        <f>""</f>
      </c>
      <c r="DB10" s="134">
        <f>""</f>
      </c>
      <c r="DC10" s="134">
        <f>""</f>
      </c>
      <c r="DD10" s="134">
        <v>0</v>
      </c>
    </row>
    <row r="11" spans="1:108" s="135" customFormat="1" ht="18.75" customHeight="1">
      <c r="A11" s="137" t="s">
        <v>171</v>
      </c>
      <c r="B11" s="137" t="s">
        <v>172</v>
      </c>
      <c r="C11" s="137" t="s">
        <v>180</v>
      </c>
      <c r="D11" s="134">
        <v>10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f>""</f>
      </c>
      <c r="K11" s="134">
        <v>0</v>
      </c>
      <c r="L11" s="134">
        <v>0</v>
      </c>
      <c r="M11" s="134">
        <v>0</v>
      </c>
      <c r="N11" s="134">
        <v>0</v>
      </c>
      <c r="O11" s="134">
        <v>10</v>
      </c>
      <c r="P11" s="134">
        <v>0</v>
      </c>
      <c r="Q11" s="134">
        <v>0</v>
      </c>
      <c r="R11" s="134">
        <v>0</v>
      </c>
      <c r="S11" s="134">
        <f>""</f>
      </c>
      <c r="T11" s="134">
        <v>0</v>
      </c>
      <c r="U11" s="134">
        <v>0</v>
      </c>
      <c r="V11" s="134">
        <v>0</v>
      </c>
      <c r="W11" s="134">
        <f>""</f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f>""</f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10</v>
      </c>
      <c r="AQ11" s="134">
        <v>0</v>
      </c>
      <c r="AR11" s="134">
        <v>0</v>
      </c>
      <c r="AS11" s="134">
        <v>0</v>
      </c>
      <c r="AT11" s="134">
        <f>""</f>
      </c>
      <c r="AU11" s="134">
        <v>0</v>
      </c>
      <c r="AV11" s="134">
        <v>0</v>
      </c>
      <c r="AW11" s="134">
        <f>""</f>
      </c>
      <c r="AX11" s="134">
        <v>0</v>
      </c>
      <c r="AY11" s="134">
        <v>0</v>
      </c>
      <c r="AZ11" s="134">
        <f>""</f>
      </c>
      <c r="BA11" s="134">
        <f>""</f>
      </c>
      <c r="BB11" s="134">
        <v>0</v>
      </c>
      <c r="BC11" s="134">
        <f>""</f>
      </c>
      <c r="BD11" s="134">
        <f>""</f>
      </c>
      <c r="BE11" s="134">
        <f>""</f>
      </c>
      <c r="BF11" s="134">
        <f>""</f>
      </c>
      <c r="BG11" s="134">
        <v>0</v>
      </c>
      <c r="BH11" s="134">
        <v>0</v>
      </c>
      <c r="BI11" s="134">
        <f>""</f>
      </c>
      <c r="BJ11" s="134">
        <f>""</f>
      </c>
      <c r="BK11" s="134">
        <v>0</v>
      </c>
      <c r="BL11" s="134">
        <v>0</v>
      </c>
      <c r="BM11" s="134">
        <f>""</f>
      </c>
      <c r="BN11" s="134">
        <f>""</f>
      </c>
      <c r="BO11" s="134">
        <f>""</f>
      </c>
      <c r="BP11" s="134">
        <f>""</f>
      </c>
      <c r="BQ11" s="134">
        <f>""</f>
      </c>
      <c r="BR11" s="134">
        <f>""</f>
      </c>
      <c r="BS11" s="134">
        <f>""</f>
      </c>
      <c r="BT11" s="134">
        <f>""</f>
      </c>
      <c r="BU11" s="134">
        <f>""</f>
      </c>
      <c r="BV11" s="134">
        <v>0</v>
      </c>
      <c r="BW11" s="134">
        <f>""</f>
      </c>
      <c r="BX11" s="134">
        <v>0</v>
      </c>
      <c r="BY11" s="134">
        <f>""</f>
      </c>
      <c r="BZ11" s="134">
        <f>""</f>
      </c>
      <c r="CA11" s="134">
        <f>""</f>
      </c>
      <c r="CB11" s="134">
        <v>0</v>
      </c>
      <c r="CC11" s="134">
        <v>0</v>
      </c>
      <c r="CD11" s="134">
        <f>""</f>
      </c>
      <c r="CE11" s="134">
        <f>""</f>
      </c>
      <c r="CF11" s="134">
        <f>""</f>
      </c>
      <c r="CG11" s="134">
        <v>0</v>
      </c>
      <c r="CH11" s="134">
        <f>""</f>
      </c>
      <c r="CI11" s="134">
        <v>0</v>
      </c>
      <c r="CJ11" s="134">
        <v>0</v>
      </c>
      <c r="CK11" s="134">
        <f>""</f>
      </c>
      <c r="CL11" s="134">
        <v>0</v>
      </c>
      <c r="CM11" s="134">
        <v>0</v>
      </c>
      <c r="CN11" s="134">
        <f>""</f>
      </c>
      <c r="CO11" s="134">
        <f>""</f>
      </c>
      <c r="CP11" s="134">
        <f>""</f>
      </c>
      <c r="CQ11" s="134">
        <f>""</f>
      </c>
      <c r="CR11" s="134">
        <v>0</v>
      </c>
      <c r="CS11" s="134">
        <f>""</f>
      </c>
      <c r="CT11" s="134">
        <f>""</f>
      </c>
      <c r="CU11" s="134">
        <f>""</f>
      </c>
      <c r="CV11" s="134">
        <v>0</v>
      </c>
      <c r="CW11" s="134">
        <v>0</v>
      </c>
      <c r="CX11" s="134">
        <f>""</f>
      </c>
      <c r="CY11" s="134">
        <f>""</f>
      </c>
      <c r="CZ11" s="134">
        <f>""</f>
      </c>
      <c r="DA11" s="134">
        <f>""</f>
      </c>
      <c r="DB11" s="134">
        <f>""</f>
      </c>
      <c r="DC11" s="134">
        <f>""</f>
      </c>
      <c r="DD11" s="134">
        <v>0</v>
      </c>
    </row>
    <row r="12" spans="1:108" s="135" customFormat="1" ht="18.75" customHeight="1">
      <c r="A12" s="137" t="s">
        <v>171</v>
      </c>
      <c r="B12" s="137" t="s">
        <v>172</v>
      </c>
      <c r="C12" s="137" t="s">
        <v>182</v>
      </c>
      <c r="D12" s="134">
        <v>52.09</v>
      </c>
      <c r="E12" s="134">
        <v>51.61</v>
      </c>
      <c r="F12" s="134">
        <v>17.79</v>
      </c>
      <c r="G12" s="134">
        <v>2.68</v>
      </c>
      <c r="H12" s="134">
        <v>0</v>
      </c>
      <c r="I12" s="134">
        <v>3.7</v>
      </c>
      <c r="J12" s="134">
        <f>""</f>
      </c>
      <c r="K12" s="134">
        <v>27.44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f>""</f>
      </c>
      <c r="T12" s="134">
        <v>0</v>
      </c>
      <c r="U12" s="134">
        <v>0</v>
      </c>
      <c r="V12" s="134">
        <v>0</v>
      </c>
      <c r="W12" s="134">
        <f>""</f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f>""</f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0.48</v>
      </c>
      <c r="AR12" s="134">
        <v>0</v>
      </c>
      <c r="AS12" s="134">
        <v>0</v>
      </c>
      <c r="AT12" s="134">
        <f>""</f>
      </c>
      <c r="AU12" s="134">
        <v>0</v>
      </c>
      <c r="AV12" s="134">
        <v>0</v>
      </c>
      <c r="AW12" s="134">
        <f>""</f>
      </c>
      <c r="AX12" s="134">
        <v>0</v>
      </c>
      <c r="AY12" s="134">
        <v>0</v>
      </c>
      <c r="AZ12" s="134">
        <f>""</f>
      </c>
      <c r="BA12" s="134">
        <f>""</f>
      </c>
      <c r="BB12" s="134">
        <v>0</v>
      </c>
      <c r="BC12" s="134">
        <f>""</f>
      </c>
      <c r="BD12" s="134">
        <f>""</f>
      </c>
      <c r="BE12" s="134">
        <f>""</f>
      </c>
      <c r="BF12" s="134">
        <f>""</f>
      </c>
      <c r="BG12" s="134">
        <v>0.48</v>
      </c>
      <c r="BH12" s="134">
        <v>0</v>
      </c>
      <c r="BI12" s="134">
        <f>""</f>
      </c>
      <c r="BJ12" s="134">
        <f>""</f>
      </c>
      <c r="BK12" s="134">
        <v>0</v>
      </c>
      <c r="BL12" s="134">
        <v>0</v>
      </c>
      <c r="BM12" s="134">
        <f>""</f>
      </c>
      <c r="BN12" s="134">
        <f>""</f>
      </c>
      <c r="BO12" s="134">
        <f>""</f>
      </c>
      <c r="BP12" s="134">
        <f>""</f>
      </c>
      <c r="BQ12" s="134">
        <f>""</f>
      </c>
      <c r="BR12" s="134">
        <f>""</f>
      </c>
      <c r="BS12" s="134">
        <f>""</f>
      </c>
      <c r="BT12" s="134">
        <f>""</f>
      </c>
      <c r="BU12" s="134">
        <f>""</f>
      </c>
      <c r="BV12" s="134">
        <v>0</v>
      </c>
      <c r="BW12" s="134">
        <f>""</f>
      </c>
      <c r="BX12" s="134">
        <v>0</v>
      </c>
      <c r="BY12" s="134">
        <f>""</f>
      </c>
      <c r="BZ12" s="134">
        <f>""</f>
      </c>
      <c r="CA12" s="134">
        <f>""</f>
      </c>
      <c r="CB12" s="134">
        <v>0</v>
      </c>
      <c r="CC12" s="134">
        <v>0</v>
      </c>
      <c r="CD12" s="134">
        <f>""</f>
      </c>
      <c r="CE12" s="134">
        <f>""</f>
      </c>
      <c r="CF12" s="134">
        <f>""</f>
      </c>
      <c r="CG12" s="134">
        <v>0</v>
      </c>
      <c r="CH12" s="134">
        <f>""</f>
      </c>
      <c r="CI12" s="134">
        <v>0</v>
      </c>
      <c r="CJ12" s="134">
        <v>0</v>
      </c>
      <c r="CK12" s="134">
        <f>""</f>
      </c>
      <c r="CL12" s="134">
        <v>0</v>
      </c>
      <c r="CM12" s="134">
        <v>0</v>
      </c>
      <c r="CN12" s="134">
        <f>""</f>
      </c>
      <c r="CO12" s="134">
        <f>""</f>
      </c>
      <c r="CP12" s="134">
        <f>""</f>
      </c>
      <c r="CQ12" s="134">
        <f>""</f>
      </c>
      <c r="CR12" s="134">
        <v>0</v>
      </c>
      <c r="CS12" s="134">
        <f>""</f>
      </c>
      <c r="CT12" s="134">
        <f>""</f>
      </c>
      <c r="CU12" s="134">
        <f>""</f>
      </c>
      <c r="CV12" s="134">
        <v>0</v>
      </c>
      <c r="CW12" s="134">
        <v>0</v>
      </c>
      <c r="CX12" s="134">
        <f>""</f>
      </c>
      <c r="CY12" s="134">
        <f>""</f>
      </c>
      <c r="CZ12" s="134">
        <f>""</f>
      </c>
      <c r="DA12" s="134">
        <f>""</f>
      </c>
      <c r="DB12" s="134">
        <f>""</f>
      </c>
      <c r="DC12" s="134">
        <f>""</f>
      </c>
      <c r="DD12" s="134">
        <v>0</v>
      </c>
    </row>
    <row r="13" spans="1:108" s="135" customFormat="1" ht="18.75" customHeight="1">
      <c r="A13" s="137" t="s">
        <v>184</v>
      </c>
      <c r="B13" s="137" t="s">
        <v>172</v>
      </c>
      <c r="C13" s="137" t="s">
        <v>185</v>
      </c>
      <c r="D13" s="134">
        <v>39.35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f>""</f>
      </c>
      <c r="K13" s="134">
        <v>0</v>
      </c>
      <c r="L13" s="134">
        <v>0</v>
      </c>
      <c r="M13" s="134">
        <v>0</v>
      </c>
      <c r="N13" s="134">
        <v>0</v>
      </c>
      <c r="O13" s="134">
        <v>4.13</v>
      </c>
      <c r="P13" s="134">
        <v>0</v>
      </c>
      <c r="Q13" s="134">
        <v>0</v>
      </c>
      <c r="R13" s="134">
        <v>0</v>
      </c>
      <c r="S13" s="134">
        <f>""</f>
      </c>
      <c r="T13" s="134">
        <v>0</v>
      </c>
      <c r="U13" s="134">
        <v>0</v>
      </c>
      <c r="V13" s="134">
        <v>0</v>
      </c>
      <c r="W13" s="134">
        <f>""</f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f>""</f>
      </c>
      <c r="AI13" s="134">
        <v>0</v>
      </c>
      <c r="AJ13" s="134">
        <v>0</v>
      </c>
      <c r="AK13" s="134">
        <v>0</v>
      </c>
      <c r="AL13" s="134">
        <v>1.6</v>
      </c>
      <c r="AM13" s="134">
        <v>0</v>
      </c>
      <c r="AN13" s="134">
        <v>0</v>
      </c>
      <c r="AO13" s="134">
        <v>0</v>
      </c>
      <c r="AP13" s="134">
        <v>2.53</v>
      </c>
      <c r="AQ13" s="134">
        <v>35.22</v>
      </c>
      <c r="AR13" s="134">
        <v>14.73</v>
      </c>
      <c r="AS13" s="134">
        <v>18.73</v>
      </c>
      <c r="AT13" s="134">
        <f>""</f>
      </c>
      <c r="AU13" s="134">
        <v>0</v>
      </c>
      <c r="AV13" s="134">
        <v>0</v>
      </c>
      <c r="AW13" s="134">
        <f>""</f>
      </c>
      <c r="AX13" s="134">
        <v>0</v>
      </c>
      <c r="AY13" s="134">
        <v>0</v>
      </c>
      <c r="AZ13" s="134">
        <f>""</f>
      </c>
      <c r="BA13" s="134">
        <f>""</f>
      </c>
      <c r="BB13" s="134">
        <v>0</v>
      </c>
      <c r="BC13" s="134">
        <f>""</f>
      </c>
      <c r="BD13" s="134">
        <f>""</f>
      </c>
      <c r="BE13" s="134">
        <f>""</f>
      </c>
      <c r="BF13" s="134">
        <f>""</f>
      </c>
      <c r="BG13" s="134">
        <v>1.76</v>
      </c>
      <c r="BH13" s="134">
        <v>0</v>
      </c>
      <c r="BI13" s="134">
        <f>""</f>
      </c>
      <c r="BJ13" s="134">
        <f>""</f>
      </c>
      <c r="BK13" s="134">
        <v>0</v>
      </c>
      <c r="BL13" s="134">
        <v>0</v>
      </c>
      <c r="BM13" s="134">
        <f>""</f>
      </c>
      <c r="BN13" s="134">
        <f>""</f>
      </c>
      <c r="BO13" s="134">
        <f>""</f>
      </c>
      <c r="BP13" s="134">
        <f>""</f>
      </c>
      <c r="BQ13" s="134">
        <f>""</f>
      </c>
      <c r="BR13" s="134">
        <f>""</f>
      </c>
      <c r="BS13" s="134">
        <f>""</f>
      </c>
      <c r="BT13" s="134">
        <f>""</f>
      </c>
      <c r="BU13" s="134">
        <f>""</f>
      </c>
      <c r="BV13" s="134">
        <v>0</v>
      </c>
      <c r="BW13" s="134">
        <f>""</f>
      </c>
      <c r="BX13" s="134">
        <v>0</v>
      </c>
      <c r="BY13" s="134">
        <f>""</f>
      </c>
      <c r="BZ13" s="134">
        <f>""</f>
      </c>
      <c r="CA13" s="134">
        <f>""</f>
      </c>
      <c r="CB13" s="134">
        <v>0</v>
      </c>
      <c r="CC13" s="134">
        <v>0</v>
      </c>
      <c r="CD13" s="134">
        <f>""</f>
      </c>
      <c r="CE13" s="134">
        <f>""</f>
      </c>
      <c r="CF13" s="134">
        <f>""</f>
      </c>
      <c r="CG13" s="134">
        <v>0</v>
      </c>
      <c r="CH13" s="134">
        <f>""</f>
      </c>
      <c r="CI13" s="134">
        <v>0</v>
      </c>
      <c r="CJ13" s="134">
        <v>0</v>
      </c>
      <c r="CK13" s="134">
        <f>""</f>
      </c>
      <c r="CL13" s="134">
        <v>0</v>
      </c>
      <c r="CM13" s="134">
        <v>0</v>
      </c>
      <c r="CN13" s="134">
        <f>""</f>
      </c>
      <c r="CO13" s="134">
        <f>""</f>
      </c>
      <c r="CP13" s="134">
        <f>""</f>
      </c>
      <c r="CQ13" s="134">
        <f>""</f>
      </c>
      <c r="CR13" s="134">
        <v>0</v>
      </c>
      <c r="CS13" s="134">
        <f>""</f>
      </c>
      <c r="CT13" s="134">
        <f>""</f>
      </c>
      <c r="CU13" s="134">
        <f>""</f>
      </c>
      <c r="CV13" s="134">
        <v>0</v>
      </c>
      <c r="CW13" s="134">
        <v>0</v>
      </c>
      <c r="CX13" s="134">
        <f>""</f>
      </c>
      <c r="CY13" s="134">
        <f>""</f>
      </c>
      <c r="CZ13" s="134">
        <f>""</f>
      </c>
      <c r="DA13" s="134">
        <f>""</f>
      </c>
      <c r="DB13" s="134">
        <f>""</f>
      </c>
      <c r="DC13" s="134">
        <f>""</f>
      </c>
      <c r="DD13" s="134">
        <v>0</v>
      </c>
    </row>
    <row r="14" spans="1:108" s="135" customFormat="1" ht="18.75" customHeight="1">
      <c r="A14" s="137" t="s">
        <v>184</v>
      </c>
      <c r="B14" s="137" t="s">
        <v>172</v>
      </c>
      <c r="C14" s="137" t="s">
        <v>172</v>
      </c>
      <c r="D14" s="134">
        <v>83.18</v>
      </c>
      <c r="E14" s="134">
        <v>83.18</v>
      </c>
      <c r="F14" s="134">
        <v>0</v>
      </c>
      <c r="G14" s="134">
        <v>0</v>
      </c>
      <c r="H14" s="134">
        <v>0</v>
      </c>
      <c r="I14" s="134">
        <v>0</v>
      </c>
      <c r="J14" s="134">
        <f>""</f>
      </c>
      <c r="K14" s="134">
        <v>0</v>
      </c>
      <c r="L14" s="134">
        <v>83.18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f>""</f>
      </c>
      <c r="T14" s="134">
        <v>0</v>
      </c>
      <c r="U14" s="134">
        <v>0</v>
      </c>
      <c r="V14" s="134">
        <v>0</v>
      </c>
      <c r="W14" s="134">
        <f>""</f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f>""</f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f>""</f>
      </c>
      <c r="AU14" s="134">
        <v>0</v>
      </c>
      <c r="AV14" s="134">
        <v>0</v>
      </c>
      <c r="AW14" s="134">
        <f>""</f>
      </c>
      <c r="AX14" s="134">
        <v>0</v>
      </c>
      <c r="AY14" s="134">
        <v>0</v>
      </c>
      <c r="AZ14" s="134">
        <f>""</f>
      </c>
      <c r="BA14" s="134">
        <f>""</f>
      </c>
      <c r="BB14" s="134">
        <v>0</v>
      </c>
      <c r="BC14" s="134">
        <f>""</f>
      </c>
      <c r="BD14" s="134">
        <f>""</f>
      </c>
      <c r="BE14" s="134">
        <f>""</f>
      </c>
      <c r="BF14" s="134">
        <f>""</f>
      </c>
      <c r="BG14" s="134">
        <v>0</v>
      </c>
      <c r="BH14" s="134">
        <v>0</v>
      </c>
      <c r="BI14" s="134">
        <f>""</f>
      </c>
      <c r="BJ14" s="134">
        <f>""</f>
      </c>
      <c r="BK14" s="134">
        <v>0</v>
      </c>
      <c r="BL14" s="134">
        <v>0</v>
      </c>
      <c r="BM14" s="134">
        <f>""</f>
      </c>
      <c r="BN14" s="134">
        <f>""</f>
      </c>
      <c r="BO14" s="134">
        <f>""</f>
      </c>
      <c r="BP14" s="134">
        <f>""</f>
      </c>
      <c r="BQ14" s="134">
        <f>""</f>
      </c>
      <c r="BR14" s="134">
        <f>""</f>
      </c>
      <c r="BS14" s="134">
        <f>""</f>
      </c>
      <c r="BT14" s="134">
        <f>""</f>
      </c>
      <c r="BU14" s="134">
        <f>""</f>
      </c>
      <c r="BV14" s="134">
        <v>0</v>
      </c>
      <c r="BW14" s="134">
        <f>""</f>
      </c>
      <c r="BX14" s="134">
        <v>0</v>
      </c>
      <c r="BY14" s="134">
        <f>""</f>
      </c>
      <c r="BZ14" s="134">
        <f>""</f>
      </c>
      <c r="CA14" s="134">
        <f>""</f>
      </c>
      <c r="CB14" s="134">
        <v>0</v>
      </c>
      <c r="CC14" s="134">
        <v>0</v>
      </c>
      <c r="CD14" s="134">
        <f>""</f>
      </c>
      <c r="CE14" s="134">
        <f>""</f>
      </c>
      <c r="CF14" s="134">
        <f>""</f>
      </c>
      <c r="CG14" s="134">
        <v>0</v>
      </c>
      <c r="CH14" s="134">
        <f>""</f>
      </c>
      <c r="CI14" s="134">
        <v>0</v>
      </c>
      <c r="CJ14" s="134">
        <v>0</v>
      </c>
      <c r="CK14" s="134">
        <f>""</f>
      </c>
      <c r="CL14" s="134">
        <v>0</v>
      </c>
      <c r="CM14" s="134">
        <v>0</v>
      </c>
      <c r="CN14" s="134">
        <f>""</f>
      </c>
      <c r="CO14" s="134">
        <f>""</f>
      </c>
      <c r="CP14" s="134">
        <f>""</f>
      </c>
      <c r="CQ14" s="134">
        <f>""</f>
      </c>
      <c r="CR14" s="134">
        <v>0</v>
      </c>
      <c r="CS14" s="134">
        <f>""</f>
      </c>
      <c r="CT14" s="134">
        <f>""</f>
      </c>
      <c r="CU14" s="134">
        <f>""</f>
      </c>
      <c r="CV14" s="134">
        <v>0</v>
      </c>
      <c r="CW14" s="134">
        <v>0</v>
      </c>
      <c r="CX14" s="134">
        <f>""</f>
      </c>
      <c r="CY14" s="134">
        <f>""</f>
      </c>
      <c r="CZ14" s="134">
        <f>""</f>
      </c>
      <c r="DA14" s="134">
        <f>""</f>
      </c>
      <c r="DB14" s="134">
        <f>""</f>
      </c>
      <c r="DC14" s="134">
        <f>""</f>
      </c>
      <c r="DD14" s="134">
        <v>0</v>
      </c>
    </row>
    <row r="15" spans="1:108" s="135" customFormat="1" ht="18.75" customHeight="1">
      <c r="A15" s="137" t="s">
        <v>188</v>
      </c>
      <c r="B15" s="137" t="s">
        <v>175</v>
      </c>
      <c r="C15" s="137" t="s">
        <v>173</v>
      </c>
      <c r="D15" s="134">
        <v>67.96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f>""</f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f>""</f>
      </c>
      <c r="T15" s="134">
        <v>0</v>
      </c>
      <c r="U15" s="134">
        <v>0</v>
      </c>
      <c r="V15" s="134">
        <v>0</v>
      </c>
      <c r="W15" s="134">
        <f>""</f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f>""</f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67.96</v>
      </c>
      <c r="AR15" s="134">
        <v>0</v>
      </c>
      <c r="AS15" s="134">
        <v>0</v>
      </c>
      <c r="AT15" s="134">
        <f>""</f>
      </c>
      <c r="AU15" s="134">
        <v>0</v>
      </c>
      <c r="AV15" s="134">
        <v>0</v>
      </c>
      <c r="AW15" s="134">
        <f>""</f>
      </c>
      <c r="AX15" s="134">
        <v>0</v>
      </c>
      <c r="AY15" s="134">
        <v>0</v>
      </c>
      <c r="AZ15" s="134">
        <f>""</f>
      </c>
      <c r="BA15" s="134">
        <f>""</f>
      </c>
      <c r="BB15" s="134">
        <v>67.96</v>
      </c>
      <c r="BC15" s="134">
        <f>""</f>
      </c>
      <c r="BD15" s="134">
        <f>""</f>
      </c>
      <c r="BE15" s="134">
        <f>""</f>
      </c>
      <c r="BF15" s="134">
        <f>""</f>
      </c>
      <c r="BG15" s="134">
        <v>0</v>
      </c>
      <c r="BH15" s="134">
        <v>0</v>
      </c>
      <c r="BI15" s="134">
        <f>""</f>
      </c>
      <c r="BJ15" s="134">
        <f>""</f>
      </c>
      <c r="BK15" s="134">
        <v>0</v>
      </c>
      <c r="BL15" s="134">
        <v>0</v>
      </c>
      <c r="BM15" s="134">
        <f>""</f>
      </c>
      <c r="BN15" s="134">
        <f>""</f>
      </c>
      <c r="BO15" s="134">
        <f>""</f>
      </c>
      <c r="BP15" s="134">
        <f>""</f>
      </c>
      <c r="BQ15" s="134">
        <f>""</f>
      </c>
      <c r="BR15" s="134">
        <f>""</f>
      </c>
      <c r="BS15" s="134">
        <f>""</f>
      </c>
      <c r="BT15" s="134">
        <f>""</f>
      </c>
      <c r="BU15" s="134">
        <f>""</f>
      </c>
      <c r="BV15" s="134">
        <v>0</v>
      </c>
      <c r="BW15" s="134">
        <f>""</f>
      </c>
      <c r="BX15" s="134">
        <v>0</v>
      </c>
      <c r="BY15" s="134">
        <f>""</f>
      </c>
      <c r="BZ15" s="134">
        <f>""</f>
      </c>
      <c r="CA15" s="134">
        <f>""</f>
      </c>
      <c r="CB15" s="134">
        <v>0</v>
      </c>
      <c r="CC15" s="134">
        <v>0</v>
      </c>
      <c r="CD15" s="134">
        <f>""</f>
      </c>
      <c r="CE15" s="134">
        <f>""</f>
      </c>
      <c r="CF15" s="134">
        <f>""</f>
      </c>
      <c r="CG15" s="134">
        <v>0</v>
      </c>
      <c r="CH15" s="134">
        <f>""</f>
      </c>
      <c r="CI15" s="134">
        <v>0</v>
      </c>
      <c r="CJ15" s="134">
        <v>0</v>
      </c>
      <c r="CK15" s="134">
        <f>""</f>
      </c>
      <c r="CL15" s="134">
        <v>0</v>
      </c>
      <c r="CM15" s="134">
        <v>0</v>
      </c>
      <c r="CN15" s="134">
        <f>""</f>
      </c>
      <c r="CO15" s="134">
        <f>""</f>
      </c>
      <c r="CP15" s="134">
        <f>""</f>
      </c>
      <c r="CQ15" s="134">
        <f>""</f>
      </c>
      <c r="CR15" s="134">
        <v>0</v>
      </c>
      <c r="CS15" s="134">
        <f>""</f>
      </c>
      <c r="CT15" s="134">
        <f>""</f>
      </c>
      <c r="CU15" s="134">
        <f>""</f>
      </c>
      <c r="CV15" s="134">
        <v>0</v>
      </c>
      <c r="CW15" s="134">
        <v>0</v>
      </c>
      <c r="CX15" s="134">
        <f>""</f>
      </c>
      <c r="CY15" s="134">
        <f>""</f>
      </c>
      <c r="CZ15" s="134">
        <f>""</f>
      </c>
      <c r="DA15" s="134">
        <f>""</f>
      </c>
      <c r="DB15" s="134">
        <f>""</f>
      </c>
      <c r="DC15" s="134">
        <f>""</f>
      </c>
      <c r="DD15" s="134">
        <v>0</v>
      </c>
    </row>
  </sheetData>
  <mergeCells count="117">
    <mergeCell ref="CV5:CV6"/>
    <mergeCell ref="CO5:CO6"/>
    <mergeCell ref="CP5:CP6"/>
    <mergeCell ref="CQ5:CQ6"/>
    <mergeCell ref="CR5:CR6"/>
    <mergeCell ref="CU5:CU6"/>
    <mergeCell ref="CF5:CF6"/>
    <mergeCell ref="CK5:CK6"/>
    <mergeCell ref="CL5:CL6"/>
    <mergeCell ref="CM5:CM6"/>
    <mergeCell ref="BG5:BG6"/>
    <mergeCell ref="BK5:BK6"/>
    <mergeCell ref="BL5:BL6"/>
    <mergeCell ref="CZ5:CZ6"/>
    <mergeCell ref="BC5:BC6"/>
    <mergeCell ref="BD5:BD6"/>
    <mergeCell ref="BE5:BE6"/>
    <mergeCell ref="BF5:BF6"/>
    <mergeCell ref="AM5:AM6"/>
    <mergeCell ref="AN5:AN6"/>
    <mergeCell ref="AO5:AO6"/>
    <mergeCell ref="AU5:AU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N5:N6"/>
    <mergeCell ref="S5:S6"/>
    <mergeCell ref="T5:T6"/>
    <mergeCell ref="U5:U6"/>
    <mergeCell ref="F5:F6"/>
    <mergeCell ref="AR5:AR6"/>
    <mergeCell ref="R5:R6"/>
    <mergeCell ref="AP5:AP6"/>
    <mergeCell ref="AQ5:AQ6"/>
    <mergeCell ref="I5:I6"/>
    <mergeCell ref="J5:J6"/>
    <mergeCell ref="K5:K6"/>
    <mergeCell ref="L5:L6"/>
    <mergeCell ref="M5:M6"/>
    <mergeCell ref="A2:DD2"/>
    <mergeCell ref="A4:C4"/>
    <mergeCell ref="D4:D6"/>
    <mergeCell ref="E4:N4"/>
    <mergeCell ref="O4:AP4"/>
    <mergeCell ref="AQ4:BG4"/>
    <mergeCell ref="BH4:BL4"/>
    <mergeCell ref="BM4:BO4"/>
    <mergeCell ref="BP4:BR4"/>
    <mergeCell ref="BS4:BU4"/>
    <mergeCell ref="BV4:CF4"/>
    <mergeCell ref="CG4:CV4"/>
    <mergeCell ref="CW4:DD4"/>
    <mergeCell ref="E5:E6"/>
    <mergeCell ref="G5:G6"/>
    <mergeCell ref="H5:H6"/>
    <mergeCell ref="O5:O6"/>
    <mergeCell ref="P5:P6"/>
    <mergeCell ref="Q5:Q6"/>
    <mergeCell ref="AL5:AL6"/>
    <mergeCell ref="AS5:AS6"/>
    <mergeCell ref="AT5:AT6"/>
    <mergeCell ref="BB5:BB6"/>
    <mergeCell ref="BH5:BH6"/>
    <mergeCell ref="AV5:AV6"/>
    <mergeCell ref="AW5:AW6"/>
    <mergeCell ref="AX5:AX6"/>
    <mergeCell ref="AY5:AY6"/>
    <mergeCell ref="AZ5:AZ6"/>
    <mergeCell ref="BA5:BA6"/>
    <mergeCell ref="BI5:BI6"/>
    <mergeCell ref="BJ5:BJ6"/>
    <mergeCell ref="BM5:BM6"/>
    <mergeCell ref="DA5:DA6"/>
    <mergeCell ref="BN5:BN6"/>
    <mergeCell ref="BO5:BO6"/>
    <mergeCell ref="BP5:BP6"/>
    <mergeCell ref="DB5:D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CG5:CG6"/>
    <mergeCell ref="CH5:CH6"/>
    <mergeCell ref="BZ5:BZ6"/>
    <mergeCell ref="CA5:CA6"/>
    <mergeCell ref="CB5:CB6"/>
    <mergeCell ref="CC5:CC6"/>
    <mergeCell ref="CD5:CD6"/>
    <mergeCell ref="CE5:CE6"/>
    <mergeCell ref="CX5:CX6"/>
    <mergeCell ref="CY5:CY6"/>
    <mergeCell ref="DD5:DD6"/>
    <mergeCell ref="CI5:CI6"/>
    <mergeCell ref="CJ5:CJ6"/>
    <mergeCell ref="CW5:CW6"/>
    <mergeCell ref="CN5:CN6"/>
    <mergeCell ref="CS5:CS6"/>
    <mergeCell ref="CT5:CT6"/>
    <mergeCell ref="DC5:DC6"/>
  </mergeCells>
  <printOptions gridLines="1" horizontalCentered="1"/>
  <pageMargins left="0.31496062992125984" right="0.1968503937007874" top="0.3937007874015748" bottom="0.5118110236220472" header="0.31496062992125984" footer="0.3937007874015748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2" width="5.5" style="1" customWidth="1"/>
    <col min="3" max="3" width="72.83203125" style="1" customWidth="1"/>
    <col min="4" max="6" width="21.83203125" style="1" customWidth="1"/>
    <col min="7" max="7" width="8.66015625" style="1" customWidth="1"/>
    <col min="8" max="16384" width="9.16015625" style="1" customWidth="1"/>
  </cols>
  <sheetData>
    <row r="1" spans="1:7" ht="19.5" customHeight="1">
      <c r="A1" s="8"/>
      <c r="B1" s="8"/>
      <c r="C1" s="9"/>
      <c r="D1" s="8"/>
      <c r="E1" s="8"/>
      <c r="F1" s="4" t="s">
        <v>127</v>
      </c>
      <c r="G1" s="71"/>
    </row>
    <row r="2" spans="1:7" ht="25.5" customHeight="1">
      <c r="A2" s="2" t="s">
        <v>128</v>
      </c>
      <c r="B2" s="5"/>
      <c r="C2" s="5"/>
      <c r="D2" s="5"/>
      <c r="E2" s="5"/>
      <c r="F2" s="5"/>
      <c r="G2" s="71"/>
    </row>
    <row r="3" spans="1:7" ht="19.5" customHeight="1">
      <c r="A3" s="34"/>
      <c r="B3" s="34"/>
      <c r="C3" s="34"/>
      <c r="D3" s="35"/>
      <c r="E3" s="35"/>
      <c r="F3" s="3" t="s">
        <v>22</v>
      </c>
      <c r="G3" s="71"/>
    </row>
    <row r="4" spans="1:7" ht="19.5" customHeight="1">
      <c r="A4" s="72" t="s">
        <v>129</v>
      </c>
      <c r="B4" s="73"/>
      <c r="C4" s="73"/>
      <c r="D4" s="109" t="s">
        <v>3</v>
      </c>
      <c r="E4" s="109"/>
      <c r="F4" s="109"/>
      <c r="G4" s="71"/>
    </row>
    <row r="5" spans="1:7" ht="19.5" customHeight="1">
      <c r="A5" s="38" t="s">
        <v>38</v>
      </c>
      <c r="B5" s="41"/>
      <c r="C5" s="109" t="s">
        <v>11</v>
      </c>
      <c r="D5" s="109" t="s">
        <v>6</v>
      </c>
      <c r="E5" s="111" t="s">
        <v>130</v>
      </c>
      <c r="F5" s="126" t="s">
        <v>131</v>
      </c>
      <c r="G5" s="71"/>
    </row>
    <row r="6" spans="1:7" ht="33.75" customHeight="1">
      <c r="A6" s="45" t="s">
        <v>14</v>
      </c>
      <c r="B6" s="45" t="s">
        <v>28</v>
      </c>
      <c r="C6" s="110"/>
      <c r="D6" s="110"/>
      <c r="E6" s="112"/>
      <c r="F6" s="127"/>
      <c r="G6" s="71"/>
    </row>
    <row r="7" spans="1:6" ht="22.5" customHeight="1">
      <c r="A7" s="137" t="s">
        <v>171</v>
      </c>
      <c r="B7" s="137" t="s">
        <v>172</v>
      </c>
      <c r="C7" s="134" t="s">
        <v>273</v>
      </c>
      <c r="D7" s="134">
        <v>779.79</v>
      </c>
      <c r="E7" s="134">
        <v>605.54</v>
      </c>
      <c r="F7" s="134">
        <v>174.25</v>
      </c>
    </row>
    <row r="8" spans="1:6" ht="22.5" customHeight="1">
      <c r="A8" s="137" t="s">
        <v>184</v>
      </c>
      <c r="B8" s="137" t="s">
        <v>172</v>
      </c>
      <c r="C8" s="134" t="s">
        <v>274</v>
      </c>
      <c r="D8" s="134">
        <v>122.53</v>
      </c>
      <c r="E8" s="134">
        <v>118.4</v>
      </c>
      <c r="F8" s="134">
        <v>4.13</v>
      </c>
    </row>
    <row r="9" spans="1:6" ht="22.5" customHeight="1">
      <c r="A9" s="137" t="s">
        <v>188</v>
      </c>
      <c r="B9" s="137" t="s">
        <v>175</v>
      </c>
      <c r="C9" s="134" t="s">
        <v>275</v>
      </c>
      <c r="D9" s="134">
        <v>67.96</v>
      </c>
      <c r="E9" s="134">
        <v>67.96</v>
      </c>
      <c r="F9" s="134">
        <v>0</v>
      </c>
    </row>
  </sheetData>
  <mergeCells count="5">
    <mergeCell ref="D5:D6"/>
    <mergeCell ref="D4:F4"/>
    <mergeCell ref="C5:C6"/>
    <mergeCell ref="E5:E6"/>
    <mergeCell ref="F5:F6"/>
  </mergeCells>
  <printOptions gridLines="1" horizontalCentered="1"/>
  <pageMargins left="0.7480314960629921" right="0.7480314960629921" top="0.3" bottom="0.3" header="0.21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14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3" width="5.66015625" style="1" customWidth="1"/>
    <col min="4" max="4" width="92.33203125" style="1" customWidth="1"/>
    <col min="5" max="5" width="25" style="1" customWidth="1"/>
    <col min="6" max="242" width="10.66015625" style="1" customWidth="1"/>
    <col min="243" max="16384" width="9.16015625" style="1" customWidth="1"/>
  </cols>
  <sheetData>
    <row r="1" spans="1:242" ht="19.5" customHeight="1">
      <c r="A1" s="30"/>
      <c r="B1" s="31"/>
      <c r="C1" s="31"/>
      <c r="D1" s="31"/>
      <c r="E1" s="75" t="s">
        <v>132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</row>
    <row r="2" spans="1:242" ht="19.5" customHeight="1">
      <c r="A2" s="108" t="s">
        <v>133</v>
      </c>
      <c r="B2" s="108"/>
      <c r="C2" s="108"/>
      <c r="D2" s="108"/>
      <c r="E2" s="10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</row>
    <row r="3" spans="1:242" ht="19.5" customHeight="1">
      <c r="A3" s="34"/>
      <c r="B3" s="34"/>
      <c r="C3" s="34"/>
      <c r="D3" s="34"/>
      <c r="E3" s="3" t="s">
        <v>22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242" ht="19.5" customHeight="1">
      <c r="A4" s="43" t="s">
        <v>38</v>
      </c>
      <c r="B4" s="41"/>
      <c r="C4" s="76"/>
      <c r="D4" s="110" t="s">
        <v>145</v>
      </c>
      <c r="E4" s="111" t="s">
        <v>33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1:242" ht="19.5" customHeight="1">
      <c r="A5" s="46" t="s">
        <v>14</v>
      </c>
      <c r="B5" s="45" t="s">
        <v>28</v>
      </c>
      <c r="C5" s="47" t="s">
        <v>27</v>
      </c>
      <c r="D5" s="136"/>
      <c r="E5" s="112"/>
      <c r="F5" s="7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</row>
    <row r="6" spans="1:5" s="135" customFormat="1" ht="17.25" customHeight="1">
      <c r="A6" s="134"/>
      <c r="B6" s="134"/>
      <c r="C6" s="134"/>
      <c r="D6" s="134" t="s">
        <v>176</v>
      </c>
      <c r="E6" s="134"/>
    </row>
    <row r="7" spans="1:5" s="135" customFormat="1" ht="17.25" customHeight="1">
      <c r="A7" s="137" t="s">
        <v>171</v>
      </c>
      <c r="B7" s="137" t="s">
        <v>172</v>
      </c>
      <c r="C7" s="137" t="s">
        <v>175</v>
      </c>
      <c r="D7" s="134" t="s">
        <v>276</v>
      </c>
      <c r="E7" s="134">
        <v>21.55</v>
      </c>
    </row>
    <row r="8" spans="1:5" s="135" customFormat="1" ht="17.25" customHeight="1">
      <c r="A8" s="137" t="s">
        <v>171</v>
      </c>
      <c r="B8" s="137" t="s">
        <v>172</v>
      </c>
      <c r="C8" s="137" t="s">
        <v>175</v>
      </c>
      <c r="D8" s="134" t="s">
        <v>277</v>
      </c>
      <c r="E8" s="134">
        <v>31.2</v>
      </c>
    </row>
    <row r="9" spans="1:5" s="135" customFormat="1" ht="17.25" customHeight="1">
      <c r="A9" s="137"/>
      <c r="B9" s="137"/>
      <c r="C9" s="137"/>
      <c r="D9" s="134" t="s">
        <v>177</v>
      </c>
      <c r="E9" s="134"/>
    </row>
    <row r="10" spans="1:5" s="135" customFormat="1" ht="17.25" customHeight="1">
      <c r="A10" s="137" t="s">
        <v>171</v>
      </c>
      <c r="B10" s="137" t="s">
        <v>172</v>
      </c>
      <c r="C10" s="137" t="s">
        <v>172</v>
      </c>
      <c r="D10" s="134" t="s">
        <v>278</v>
      </c>
      <c r="E10" s="134">
        <v>10</v>
      </c>
    </row>
    <row r="11" spans="1:5" s="135" customFormat="1" ht="17.25" customHeight="1">
      <c r="A11" s="137"/>
      <c r="B11" s="137"/>
      <c r="C11" s="137"/>
      <c r="D11" s="134" t="s">
        <v>179</v>
      </c>
      <c r="E11" s="134"/>
    </row>
    <row r="12" spans="1:5" s="135" customFormat="1" ht="17.25" customHeight="1">
      <c r="A12" s="137" t="s">
        <v>171</v>
      </c>
      <c r="B12" s="137" t="s">
        <v>172</v>
      </c>
      <c r="C12" s="137" t="s">
        <v>178</v>
      </c>
      <c r="D12" s="134" t="s">
        <v>279</v>
      </c>
      <c r="E12" s="134">
        <v>50</v>
      </c>
    </row>
    <row r="13" spans="1:5" s="135" customFormat="1" ht="17.25" customHeight="1">
      <c r="A13" s="137"/>
      <c r="B13" s="137"/>
      <c r="C13" s="137"/>
      <c r="D13" s="134" t="s">
        <v>181</v>
      </c>
      <c r="E13" s="134"/>
    </row>
    <row r="14" spans="1:5" s="135" customFormat="1" ht="17.25" customHeight="1">
      <c r="A14" s="137" t="s">
        <v>171</v>
      </c>
      <c r="B14" s="137" t="s">
        <v>172</v>
      </c>
      <c r="C14" s="137" t="s">
        <v>180</v>
      </c>
      <c r="D14" s="134" t="s">
        <v>280</v>
      </c>
      <c r="E14" s="134">
        <v>10</v>
      </c>
    </row>
  </sheetData>
  <mergeCells count="3">
    <mergeCell ref="A2:E2"/>
    <mergeCell ref="D4:D5"/>
    <mergeCell ref="E4:E5"/>
  </mergeCells>
  <printOptions gridLines="1" horizontalCentered="1"/>
  <pageMargins left="0.7480314960629921" right="0.7480314960629921" top="0.32" bottom="0.33" header="0.23" footer="0.29"/>
  <pageSetup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5.5" style="1" customWidth="1"/>
    <col min="2" max="2" width="38.83203125" style="1" customWidth="1"/>
    <col min="3" max="8" width="18" style="1" customWidth="1"/>
    <col min="9" max="9" width="8.66015625" style="1" customWidth="1"/>
    <col min="10" max="16384" width="9.16015625" style="1" customWidth="1"/>
  </cols>
  <sheetData>
    <row r="1" spans="1:9" ht="19.5" customHeight="1">
      <c r="A1" s="8"/>
      <c r="B1" s="8"/>
      <c r="C1" s="8"/>
      <c r="D1" s="8"/>
      <c r="E1" s="9"/>
      <c r="F1" s="8"/>
      <c r="G1" s="8"/>
      <c r="H1" s="4" t="s">
        <v>134</v>
      </c>
      <c r="I1" s="71"/>
    </row>
    <row r="2" spans="1:9" ht="25.5" customHeight="1">
      <c r="A2" s="108" t="s">
        <v>135</v>
      </c>
      <c r="B2" s="108"/>
      <c r="C2" s="108"/>
      <c r="D2" s="108"/>
      <c r="E2" s="108"/>
      <c r="F2" s="108"/>
      <c r="G2" s="108"/>
      <c r="H2" s="108"/>
      <c r="I2" s="71"/>
    </row>
    <row r="3" spans="1:9" ht="19.5" customHeight="1">
      <c r="A3" s="79"/>
      <c r="B3" s="35"/>
      <c r="C3" s="35"/>
      <c r="D3" s="35"/>
      <c r="E3" s="35"/>
      <c r="F3" s="35"/>
      <c r="G3" s="35"/>
      <c r="H3" s="3" t="s">
        <v>22</v>
      </c>
      <c r="I3" s="71"/>
    </row>
    <row r="4" spans="1:9" ht="19.5" customHeight="1">
      <c r="A4" s="109" t="s">
        <v>20</v>
      </c>
      <c r="B4" s="109" t="s">
        <v>30</v>
      </c>
      <c r="C4" s="111" t="s">
        <v>25</v>
      </c>
      <c r="D4" s="111"/>
      <c r="E4" s="111"/>
      <c r="F4" s="111"/>
      <c r="G4" s="111"/>
      <c r="H4" s="111"/>
      <c r="I4" s="71"/>
    </row>
    <row r="5" spans="1:9" ht="19.5" customHeight="1">
      <c r="A5" s="109"/>
      <c r="B5" s="109"/>
      <c r="C5" s="138" t="s">
        <v>6</v>
      </c>
      <c r="D5" s="109" t="s">
        <v>4</v>
      </c>
      <c r="E5" s="73" t="s">
        <v>8</v>
      </c>
      <c r="F5" s="73"/>
      <c r="G5" s="73"/>
      <c r="H5" s="126" t="s">
        <v>19</v>
      </c>
      <c r="I5" s="71"/>
    </row>
    <row r="6" spans="1:9" ht="33.75" customHeight="1">
      <c r="A6" s="109"/>
      <c r="B6" s="109"/>
      <c r="C6" s="138"/>
      <c r="D6" s="109"/>
      <c r="E6" s="106" t="s">
        <v>23</v>
      </c>
      <c r="F6" s="106" t="s">
        <v>5</v>
      </c>
      <c r="G6" s="106" t="s">
        <v>31</v>
      </c>
      <c r="H6" s="126"/>
      <c r="I6" s="71"/>
    </row>
    <row r="7" spans="1:8" ht="21.75" customHeight="1">
      <c r="A7" s="134" t="s">
        <v>281</v>
      </c>
      <c r="B7" s="134" t="s">
        <v>282</v>
      </c>
      <c r="C7" s="134">
        <v>6.5</v>
      </c>
      <c r="D7" s="134">
        <v>0</v>
      </c>
      <c r="E7" s="134">
        <v>4</v>
      </c>
      <c r="F7" s="134">
        <v>0</v>
      </c>
      <c r="G7" s="134">
        <v>4</v>
      </c>
      <c r="H7" s="134">
        <v>2.5</v>
      </c>
    </row>
    <row r="8" spans="1:9" ht="19.5" customHeight="1">
      <c r="A8" s="86"/>
      <c r="B8" s="86"/>
      <c r="C8" s="86"/>
      <c r="D8" s="86"/>
      <c r="E8" s="87"/>
      <c r="F8" s="88"/>
      <c r="G8" s="88"/>
      <c r="H8" s="71"/>
      <c r="I8" s="89"/>
    </row>
    <row r="9" spans="1:9" ht="19.5" customHeight="1">
      <c r="A9" s="86"/>
      <c r="B9" s="86"/>
      <c r="C9" s="86"/>
      <c r="D9" s="86"/>
      <c r="E9" s="90"/>
      <c r="F9" s="86"/>
      <c r="G9" s="86"/>
      <c r="H9" s="89"/>
      <c r="I9" s="89"/>
    </row>
    <row r="10" spans="1:9" ht="19.5" customHeight="1">
      <c r="A10" s="86"/>
      <c r="B10" s="86"/>
      <c r="C10" s="86"/>
      <c r="D10" s="86"/>
      <c r="E10" s="90"/>
      <c r="F10" s="86"/>
      <c r="G10" s="86"/>
      <c r="H10" s="89"/>
      <c r="I10" s="89"/>
    </row>
    <row r="11" spans="1:9" ht="19.5" customHeight="1">
      <c r="A11" s="86"/>
      <c r="B11" s="86"/>
      <c r="C11" s="86"/>
      <c r="D11" s="86"/>
      <c r="E11" s="87"/>
      <c r="F11" s="86"/>
      <c r="G11" s="86"/>
      <c r="H11" s="89"/>
      <c r="I11" s="89"/>
    </row>
    <row r="12" spans="1:9" ht="19.5" customHeight="1">
      <c r="A12" s="86"/>
      <c r="B12" s="86"/>
      <c r="C12" s="86"/>
      <c r="D12" s="86"/>
      <c r="E12" s="87"/>
      <c r="F12" s="86"/>
      <c r="G12" s="86"/>
      <c r="H12" s="89"/>
      <c r="I12" s="89"/>
    </row>
    <row r="13" spans="1:9" ht="19.5" customHeight="1">
      <c r="A13" s="86"/>
      <c r="B13" s="86"/>
      <c r="C13" s="86"/>
      <c r="D13" s="86"/>
      <c r="E13" s="90"/>
      <c r="F13" s="86"/>
      <c r="G13" s="86"/>
      <c r="H13" s="89"/>
      <c r="I13" s="89"/>
    </row>
    <row r="14" spans="1:9" ht="19.5" customHeight="1">
      <c r="A14" s="86"/>
      <c r="B14" s="86"/>
      <c r="C14" s="86"/>
      <c r="D14" s="86"/>
      <c r="E14" s="90"/>
      <c r="F14" s="86"/>
      <c r="G14" s="86"/>
      <c r="H14" s="89"/>
      <c r="I14" s="89"/>
    </row>
    <row r="15" spans="1:9" ht="19.5" customHeight="1">
      <c r="A15" s="86"/>
      <c r="B15" s="86"/>
      <c r="C15" s="86"/>
      <c r="D15" s="86"/>
      <c r="E15" s="87"/>
      <c r="F15" s="86"/>
      <c r="G15" s="86"/>
      <c r="H15" s="89"/>
      <c r="I15" s="89"/>
    </row>
    <row r="16" spans="1:9" ht="19.5" customHeight="1">
      <c r="A16" s="86"/>
      <c r="B16" s="86"/>
      <c r="C16" s="86"/>
      <c r="D16" s="86"/>
      <c r="E16" s="87"/>
      <c r="F16" s="86"/>
      <c r="G16" s="86"/>
      <c r="H16" s="89"/>
      <c r="I16" s="89"/>
    </row>
    <row r="17" spans="1:9" ht="19.5" customHeight="1">
      <c r="A17" s="86"/>
      <c r="B17" s="86"/>
      <c r="C17" s="86"/>
      <c r="D17" s="86"/>
      <c r="E17" s="91"/>
      <c r="F17" s="86"/>
      <c r="G17" s="86"/>
      <c r="H17" s="89"/>
      <c r="I17" s="89"/>
    </row>
    <row r="18" spans="1:9" ht="19.5" customHeight="1">
      <c r="A18" s="86"/>
      <c r="B18" s="86"/>
      <c r="C18" s="86"/>
      <c r="D18" s="86"/>
      <c r="E18" s="90"/>
      <c r="F18" s="86"/>
      <c r="G18" s="86"/>
      <c r="H18" s="89"/>
      <c r="I18" s="89"/>
    </row>
    <row r="19" spans="1:9" ht="19.5" customHeight="1">
      <c r="A19" s="90"/>
      <c r="B19" s="90"/>
      <c r="C19" s="90"/>
      <c r="D19" s="90"/>
      <c r="E19" s="90"/>
      <c r="F19" s="86"/>
      <c r="G19" s="86"/>
      <c r="H19" s="89"/>
      <c r="I19" s="89"/>
    </row>
    <row r="20" spans="1:9" ht="19.5" customHeight="1">
      <c r="A20" s="89"/>
      <c r="B20" s="89"/>
      <c r="C20" s="89"/>
      <c r="D20" s="89"/>
      <c r="E20" s="92"/>
      <c r="F20" s="89"/>
      <c r="G20" s="89"/>
      <c r="H20" s="89"/>
      <c r="I20" s="89"/>
    </row>
    <row r="21" spans="1:9" ht="19.5" customHeight="1">
      <c r="A21" s="89"/>
      <c r="B21" s="89"/>
      <c r="C21" s="89"/>
      <c r="D21" s="89"/>
      <c r="E21" s="92"/>
      <c r="F21" s="89"/>
      <c r="G21" s="89"/>
      <c r="H21" s="89"/>
      <c r="I21" s="89"/>
    </row>
    <row r="22" spans="1:9" ht="19.5" customHeight="1">
      <c r="A22" s="89"/>
      <c r="B22" s="89"/>
      <c r="C22" s="89"/>
      <c r="D22" s="89"/>
      <c r="E22" s="92"/>
      <c r="F22" s="89"/>
      <c r="G22" s="89"/>
      <c r="H22" s="89"/>
      <c r="I22" s="89"/>
    </row>
    <row r="23" spans="1:9" ht="19.5" customHeight="1">
      <c r="A23" s="89"/>
      <c r="B23" s="89"/>
      <c r="C23" s="89"/>
      <c r="D23" s="89"/>
      <c r="E23" s="92"/>
      <c r="F23" s="89"/>
      <c r="G23" s="89"/>
      <c r="H23" s="89"/>
      <c r="I23" s="89"/>
    </row>
    <row r="24" spans="1:9" ht="19.5" customHeight="1">
      <c r="A24" s="89"/>
      <c r="B24" s="89"/>
      <c r="C24" s="89"/>
      <c r="D24" s="89"/>
      <c r="E24" s="92"/>
      <c r="F24" s="89"/>
      <c r="G24" s="89"/>
      <c r="H24" s="89"/>
      <c r="I24" s="89"/>
    </row>
    <row r="25" spans="1:9" ht="19.5" customHeight="1">
      <c r="A25" s="89"/>
      <c r="B25" s="89"/>
      <c r="C25" s="89"/>
      <c r="D25" s="89"/>
      <c r="E25" s="92"/>
      <c r="F25" s="89"/>
      <c r="G25" s="89"/>
      <c r="H25" s="89"/>
      <c r="I25" s="89"/>
    </row>
    <row r="26" spans="1:9" ht="19.5" customHeight="1">
      <c r="A26" s="89"/>
      <c r="B26" s="89"/>
      <c r="C26" s="89"/>
      <c r="D26" s="89"/>
      <c r="E26" s="92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2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2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2"/>
      <c r="F29" s="89"/>
      <c r="G29" s="89"/>
      <c r="H29" s="89"/>
      <c r="I29" s="89"/>
    </row>
  </sheetData>
  <mergeCells count="7">
    <mergeCell ref="A2:H2"/>
    <mergeCell ref="A4:A6"/>
    <mergeCell ref="B4:B6"/>
    <mergeCell ref="C4:H4"/>
    <mergeCell ref="C5:C6"/>
    <mergeCell ref="H5:H6"/>
    <mergeCell ref="D5:D6"/>
  </mergeCells>
  <printOptions gridLines="1" horizontalCentered="1"/>
  <pageMargins left="0.7480314960629921" right="0.7480314960629921" top="0.32" bottom="0.23" header="0.23" footer="0.21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2017-03-01T03:10:48Z</cp:lastPrinted>
  <dcterms:created xsi:type="dcterms:W3CDTF">2017-02-28T10:08:51Z</dcterms:created>
  <dcterms:modified xsi:type="dcterms:W3CDTF">2017-03-01T03:18:50Z</dcterms:modified>
  <cp:category/>
  <cp:version/>
  <cp:contentType/>
  <cp:contentStatus/>
</cp:coreProperties>
</file>