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95" windowWidth="10800" windowHeight="8775" activeTab="0"/>
  </bookViews>
  <sheets>
    <sheet name="全市经济" sheetId="1" r:id="rId1"/>
  </sheets>
  <definedNames>
    <definedName name="_xlnm.Print_Area" localSheetId="0">'全市经济'!$A$1:$I$171</definedName>
  </definedNames>
  <calcPr fullCalcOnLoad="1"/>
</workbook>
</file>

<file path=xl/sharedStrings.xml><?xml version="1.0" encoding="utf-8"?>
<sst xmlns="http://schemas.openxmlformats.org/spreadsheetml/2006/main" count="289" uniqueCount="255">
  <si>
    <t>三次产业贡献率</t>
  </si>
  <si>
    <t>第一产业（%）</t>
  </si>
  <si>
    <t>第二产业（%）</t>
  </si>
  <si>
    <t>第三产业（%）</t>
  </si>
  <si>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</si>
  <si>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</si>
  <si>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</si>
  <si>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</si>
  <si>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</si>
  <si>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</si>
  <si>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</si>
  <si>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</si>
  <si>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</si>
  <si>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一、社会消费品零售总额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</si>
  <si>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</si>
  <si>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</si>
  <si>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</si>
  <si>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</si>
  <si>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</si>
  <si>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</si>
  <si>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</si>
  <si>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</si>
  <si>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</si>
  <si>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</si>
  <si>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</si>
  <si>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</si>
  <si>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</si>
  <si>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</si>
  <si>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</si>
  <si>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</si>
  <si>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</si>
  <si>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</si>
  <si>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</si>
  <si>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</si>
  <si>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  # 轻工业</t>
  </si>
  <si>
    <t xml:space="preserve">       重工业</t>
  </si>
  <si>
    <t xml:space="preserve">    # 生产资料</t>
  </si>
  <si>
    <t xml:space="preserve">      生活资料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</si>
  <si>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</si>
  <si>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</si>
  <si>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</si>
  <si>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</si>
  <si>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</si>
  <si>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</si>
  <si>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累计±%</t>
  </si>
  <si>
    <t>（二）攀枝花生产总值</t>
  </si>
  <si>
    <t>（一）综合</t>
  </si>
  <si>
    <t>单位：万元</t>
  </si>
  <si>
    <t>单位</t>
  </si>
  <si>
    <t>本月止   累计</t>
  </si>
  <si>
    <t>±%</t>
  </si>
  <si>
    <t>备注</t>
  </si>
  <si>
    <t>累计±%</t>
  </si>
  <si>
    <t>一、地区生产总值(GDP)</t>
  </si>
  <si>
    <t>地区生产总值</t>
  </si>
  <si>
    <t>二、农林牧渔业总产值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</si>
  <si>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</si>
  <si>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</si>
  <si>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</si>
  <si>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</si>
  <si>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</si>
  <si>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</si>
  <si>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</si>
  <si>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</si>
  <si>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</si>
  <si>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</si>
  <si>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七、农村居民人均可支配收入</t>
  </si>
  <si>
    <t>八、居民消费价格指数</t>
  </si>
  <si>
    <t xml:space="preserve">    交通运输、仓储和邮政业增加值</t>
  </si>
  <si>
    <t xml:space="preserve">    工业生产者出厂价格指数</t>
  </si>
  <si>
    <t xml:space="preserve">    住宿和餐饮业增加值</t>
  </si>
  <si>
    <t>九、一般公共预算收入</t>
  </si>
  <si>
    <t>同口径</t>
  </si>
  <si>
    <t xml:space="preserve">    金融业增加值</t>
  </si>
  <si>
    <t xml:space="preserve">    一般公共预算支出 </t>
  </si>
  <si>
    <t xml:space="preserve">    房地产业增加值</t>
  </si>
  <si>
    <t xml:space="preserve">    其他服务业增加值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</si>
  <si>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</si>
  <si>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</si>
  <si>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</si>
  <si>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</si>
  <si>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说明：按国家统计局新的《国民经济行业分类》和《三次产业划分规定》，第一产业指农、林、牧、渔业（不含农、林、牧、渔服务业）；第二产业指工业（不含开采辅助活动，金属制品、机械和设备修理业）和建筑业；第三产业即服务业，指除第一产业、第二产业以外的其他行业。</t>
  </si>
  <si>
    <t>（三）工业</t>
  </si>
  <si>
    <t>±%</t>
  </si>
  <si>
    <t>一、规上工业增加值</t>
  </si>
  <si>
    <t xml:space="preserve">  # 轻工业</t>
  </si>
  <si>
    <t xml:space="preserve">    重工业</t>
  </si>
  <si>
    <t xml:space="preserve">  #大中型企业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</si>
  <si>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</si>
  <si>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</si>
  <si>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</si>
  <si>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</si>
  <si>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</si>
  <si>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</si>
  <si>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</si>
  <si>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</si>
  <si>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</si>
  <si>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</si>
  <si>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</si>
  <si>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</si>
  <si>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</si>
  <si>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</si>
  <si>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</si>
  <si>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</si>
  <si>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</si>
  <si>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</si>
  <si>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</si>
  <si>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</si>
  <si>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</si>
  <si>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</si>
  <si>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</si>
  <si>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单位：亿元</t>
  </si>
  <si>
    <t>本月止累计</t>
  </si>
  <si>
    <t>累计±%</t>
  </si>
  <si>
    <t>本月止累计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</si>
  <si>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</si>
  <si>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</si>
  <si>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</si>
  <si>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</si>
  <si>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</si>
  <si>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</si>
  <si>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</si>
  <si>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</si>
  <si>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</si>
  <si>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</si>
  <si>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</si>
  <si>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</si>
  <si>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</si>
  <si>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</si>
  <si>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</si>
  <si>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</si>
  <si>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</si>
  <si>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</si>
  <si>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</si>
  <si>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</si>
  <si>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</si>
  <si>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</si>
  <si>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</si>
  <si>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</si>
  <si>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</si>
  <si>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</si>
  <si>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</si>
  <si>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</si>
  <si>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</si>
  <si>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</si>
  <si>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</si>
  <si>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</si>
  <si>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</si>
  <si>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</si>
  <si>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>三、招商引资当年到位资金额</t>
  </si>
  <si>
    <t xml:space="preserve">      国内省外到位资金 </t>
  </si>
  <si>
    <t xml:space="preserve">      省内到位资金 </t>
  </si>
  <si>
    <t>（八）金   融</t>
  </si>
  <si>
    <t xml:space="preserve"> （九）城市物价</t>
  </si>
  <si>
    <t>单位：%</t>
  </si>
  <si>
    <t>本月末</t>
  </si>
  <si>
    <t>比年初增减</t>
  </si>
  <si>
    <t>城市物价(上年同期=100)</t>
  </si>
  <si>
    <t>当月</t>
  </si>
  <si>
    <t>本月止   累计</t>
  </si>
  <si>
    <t>绝对额</t>
  </si>
  <si>
    <t>±%</t>
  </si>
  <si>
    <t>一、金融机构本外币各项存款余额</t>
  </si>
  <si>
    <t>一、居民消费价格总指数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</si>
  <si>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</si>
  <si>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</si>
  <si>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</si>
  <si>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</si>
  <si>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</si>
  <si>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</si>
  <si>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</si>
  <si>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</si>
  <si>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</si>
  <si>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</si>
  <si>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</si>
  <si>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</si>
  <si>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</si>
  <si>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 xml:space="preserve">          #短期贷款</t>
  </si>
  <si>
    <t xml:space="preserve">           中长期贷款</t>
  </si>
  <si>
    <t>二、商品零售价格总指数</t>
  </si>
  <si>
    <t>三、工业生产者出厂价格指数</t>
  </si>
  <si>
    <t>三、金融机构外汇贷款余额（万美元）</t>
  </si>
  <si>
    <t>四、个人消费贷款余额</t>
  </si>
  <si>
    <t>四、工业生产者购进价格指数</t>
  </si>
  <si>
    <t xml:space="preserve">      # 住房消费贷款</t>
  </si>
  <si>
    <t xml:space="preserve">        汽车消费贷款</t>
  </si>
  <si>
    <t>五、签发承兑汇票余额</t>
  </si>
  <si>
    <t>（十）城镇居民生活</t>
  </si>
  <si>
    <t>（十一）农村居民生活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</si>
  <si>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</si>
  <si>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</si>
  <si>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</si>
  <si>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</si>
  <si>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</si>
  <si>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</si>
  <si>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</si>
  <si>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</si>
  <si>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</si>
  <si>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</si>
  <si>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</si>
  <si>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</si>
  <si>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</si>
  <si>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</si>
  <si>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</si>
  <si>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</si>
  <si>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>三、税务局组织收入总计</t>
  </si>
  <si>
    <t xml:space="preserve">十一、金融机构人民币存款余额                 </t>
  </si>
  <si>
    <t xml:space="preserve">十二、进出口总额 </t>
  </si>
  <si>
    <t>十三、招商引资当年到位资金</t>
  </si>
  <si>
    <t>十、税务局组织收入</t>
  </si>
  <si>
    <t xml:space="preserve">   (一)按经营地分</t>
  </si>
  <si>
    <t xml:space="preserve">  # 批发和零售业增加值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</si>
  <si>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</si>
  <si>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</si>
  <si>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</si>
  <si>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</si>
  <si>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1.一般公共预算收入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</si>
  <si>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</si>
  <si>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</si>
  <si>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</si>
  <si>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</si>
  <si>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</si>
  <si>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</si>
  <si>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</si>
  <si>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</si>
  <si>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</si>
  <si>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4.房地产开发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</si>
  <si>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</si>
  <si>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</si>
  <si>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</si>
  <si>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</si>
  <si>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</si>
  <si>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</si>
  <si>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</si>
  <si>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</si>
  <si>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</si>
  <si>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</si>
  <si>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</si>
  <si>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</si>
  <si>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</si>
  <si>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</si>
  <si>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</si>
  <si>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</si>
  <si>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</si>
  <si>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一季度</t>
  </si>
  <si>
    <t>一季度</t>
  </si>
  <si>
    <r>
      <t xml:space="preserve">                    </t>
    </r>
    <r>
      <rPr>
        <sz val="11"/>
        <color indexed="8"/>
        <rFont val="宋体"/>
        <family val="0"/>
      </rPr>
      <t>财政性存款</t>
    </r>
  </si>
  <si>
    <r>
      <t xml:space="preserve">                    </t>
    </r>
    <r>
      <rPr>
        <sz val="11"/>
        <color indexed="8"/>
        <rFont val="宋体"/>
        <family val="0"/>
      </rPr>
      <t>机关团体存款</t>
    </r>
  </si>
  <si>
    <r>
      <t>1.</t>
    </r>
    <r>
      <rPr>
        <sz val="11"/>
        <color indexed="8"/>
        <rFont val="宋体"/>
        <family val="0"/>
      </rPr>
      <t>住户贷款</t>
    </r>
  </si>
  <si>
    <r>
      <t>2.</t>
    </r>
    <r>
      <rPr>
        <sz val="11"/>
        <color indexed="8"/>
        <rFont val="宋体"/>
        <family val="0"/>
      </rPr>
      <t>非金融企业及机关团体贷款</t>
    </r>
  </si>
  <si>
    <r>
      <t xml:space="preserve">                       </t>
    </r>
    <r>
      <rPr>
        <sz val="11"/>
        <color indexed="8"/>
        <rFont val="宋体"/>
        <family val="0"/>
      </rPr>
      <t>票据融资</t>
    </r>
  </si>
  <si>
    <r>
      <t>3.</t>
    </r>
    <r>
      <rPr>
        <sz val="11"/>
        <color indexed="8"/>
        <rFont val="宋体"/>
        <family val="0"/>
      </rPr>
      <t>非银行金融机构贷款</t>
    </r>
  </si>
  <si>
    <t>注：在税务局组织收入总计累计数据中，出口退税2854万元，</t>
  </si>
  <si>
    <t xml:space="preserve">    非税收入14016万元。</t>
  </si>
  <si>
    <t>1-4月止累计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</si>
</sst>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  <numFmt numFmtId="179" formatCode="0.0_ "/>
    <numFmt numFmtId="180" formatCode="0.0"/>
    <numFmt numFmtId="181" formatCode="0_ "/>
    <numFmt numFmtId="182" formatCode="0_);[Red]\(0\)"/>
    <numFmt numFmtId="183" formatCode="0.0%"/>
    <numFmt numFmtId="184" formatCode="#,##0_ "/>
    <numFmt numFmtId="185" formatCode="#,##0.0_ "/>
    <numFmt numFmtId="186" formatCode="0.0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_Ѐ"/>
    <numFmt numFmtId="192" formatCode="0.0;[Red]0.0"/>
    <numFmt numFmtId="193" formatCode="0;_谀"/>
    <numFmt numFmtId="194" formatCode="#,##0.00_ 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"/>
      <name val="宋体"/>
      <family val="0"/>
    </font>
    <font>
      <sz val="12"/>
      <name val="Times New Roman"/>
      <family val="1"/>
    </font>
    <font>
      <sz val="9"/>
      <name val="楷体_GB2312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黑体"/>
      <family val="3"/>
    </font>
    <font>
      <sz val="12"/>
      <color indexed="3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30"/>
      <name val="宋体"/>
      <family val="0"/>
    </font>
    <font>
      <sz val="11"/>
      <color indexed="30"/>
      <name val="宋体"/>
      <family val="0"/>
    </font>
    <font>
      <sz val="11"/>
      <color indexed="30"/>
      <name val="Arial"/>
      <family val="2"/>
    </font>
    <font>
      <b/>
      <sz val="12"/>
      <color indexed="30"/>
      <name val="宋体"/>
      <family val="0"/>
    </font>
    <font>
      <sz val="10"/>
      <color indexed="30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b/>
      <sz val="11"/>
      <color rgb="FF0070C0"/>
      <name val="Calibri"/>
      <family val="0"/>
    </font>
    <font>
      <sz val="11"/>
      <color rgb="FF0070C0"/>
      <name val="Calibri"/>
      <family val="0"/>
    </font>
    <font>
      <sz val="11"/>
      <color rgb="FF0070C0"/>
      <name val="宋体"/>
      <family val="0"/>
    </font>
    <font>
      <b/>
      <sz val="11"/>
      <color rgb="FF0070C0"/>
      <name val="宋体"/>
      <family val="0"/>
    </font>
    <font>
      <sz val="11"/>
      <color rgb="FF0070C0"/>
      <name val="Arial"/>
      <family val="2"/>
    </font>
    <font>
      <b/>
      <sz val="12"/>
      <color rgb="FF0070C0"/>
      <name val="宋体"/>
      <family val="0"/>
    </font>
    <font>
      <sz val="12"/>
      <color rgb="FF0070C0"/>
      <name val="宋体"/>
      <family val="0"/>
    </font>
    <font>
      <sz val="10"/>
      <color rgb="FF0070C0"/>
      <name val="宋体"/>
      <family val="0"/>
    </font>
    <font>
      <b/>
      <sz val="12"/>
      <color theme="1"/>
      <name val="宋体"/>
      <family val="0"/>
    </font>
    <font>
      <sz val="14"/>
      <color theme="1"/>
      <name val="黑体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 style="hair"/>
      <bottom style="thin"/>
    </border>
    <border>
      <left/>
      <right/>
      <top style="hair"/>
      <bottom/>
    </border>
    <border>
      <left style="hair"/>
      <right/>
      <top style="hair"/>
      <bottom/>
    </border>
    <border>
      <left style="hair"/>
      <right style="hair"/>
      <top style="thin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 style="hair"/>
      <right/>
      <top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</borders>
  <cellStyleXfs count="58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43" fillId="0" borderId="12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6" fillId="0" borderId="13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4" borderId="14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48" fillId="45" borderId="15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52" fillId="52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53" fillId="44" borderId="17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19" fillId="38" borderId="8" applyNumberFormat="0" applyAlignment="0" applyProtection="0"/>
    <xf numFmtId="0" fontId="54" fillId="53" borderId="14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" fillId="0" borderId="0">
      <alignment/>
      <protection/>
    </xf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12">
    <xf numFmtId="0" fontId="0" fillId="0" borderId="0" xfId="0" applyAlignment="1">
      <alignment/>
    </xf>
    <xf numFmtId="176" fontId="55" fillId="0" borderId="0" xfId="0" applyNumberFormat="1" applyFont="1" applyBorder="1" applyAlignment="1">
      <alignment horizontal="right" vertical="center"/>
    </xf>
    <xf numFmtId="0" fontId="56" fillId="0" borderId="19" xfId="0" applyFont="1" applyBorder="1" applyAlignment="1">
      <alignment vertical="center"/>
    </xf>
    <xf numFmtId="0" fontId="57" fillId="0" borderId="19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20" xfId="0" applyFont="1" applyBorder="1" applyAlignment="1">
      <alignment horizontal="right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2" xfId="486" applyFont="1" applyBorder="1" applyAlignment="1">
      <alignment horizontal="center" vertical="center" wrapText="1"/>
      <protection/>
    </xf>
    <xf numFmtId="0" fontId="59" fillId="0" borderId="2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vertical="center"/>
    </xf>
    <xf numFmtId="0" fontId="59" fillId="0" borderId="24" xfId="0" applyFont="1" applyBorder="1" applyAlignment="1">
      <alignment/>
    </xf>
    <xf numFmtId="0" fontId="59" fillId="0" borderId="25" xfId="0" applyFont="1" applyBorder="1" applyAlignment="1">
      <alignment horizontal="center"/>
    </xf>
    <xf numFmtId="176" fontId="59" fillId="0" borderId="25" xfId="0" applyNumberFormat="1" applyFont="1" applyBorder="1" applyAlignment="1">
      <alignment horizontal="right" vertical="center"/>
    </xf>
    <xf numFmtId="179" fontId="59" fillId="0" borderId="26" xfId="0" applyNumberFormat="1" applyFont="1" applyBorder="1" applyAlignment="1">
      <alignment horizontal="right" vertical="center"/>
    </xf>
    <xf numFmtId="177" fontId="59" fillId="0" borderId="26" xfId="491" applyNumberFormat="1" applyFont="1" applyFill="1" applyBorder="1" applyAlignment="1">
      <alignment horizontal="center" vertical="center" wrapText="1"/>
      <protection/>
    </xf>
    <xf numFmtId="177" fontId="59" fillId="0" borderId="0" xfId="491" applyNumberFormat="1" applyFont="1" applyFill="1" applyBorder="1" applyAlignment="1">
      <alignment horizontal="center" vertical="center" wrapText="1"/>
      <protection/>
    </xf>
    <xf numFmtId="0" fontId="59" fillId="0" borderId="24" xfId="0" applyFont="1" applyBorder="1" applyAlignment="1">
      <alignment vertical="center"/>
    </xf>
    <xf numFmtId="181" fontId="46" fillId="0" borderId="25" xfId="393" applyNumberFormat="1" applyFont="1" applyBorder="1" applyAlignment="1">
      <alignment vertical="center"/>
      <protection/>
    </xf>
    <xf numFmtId="179" fontId="46" fillId="0" borderId="26" xfId="393" applyNumberFormat="1" applyFont="1" applyBorder="1" applyAlignment="1">
      <alignment vertical="center"/>
      <protection/>
    </xf>
    <xf numFmtId="177" fontId="58" fillId="0" borderId="0" xfId="0" applyNumberFormat="1" applyFont="1" applyAlignment="1">
      <alignment/>
    </xf>
    <xf numFmtId="0" fontId="60" fillId="55" borderId="0" xfId="0" applyFont="1" applyFill="1" applyBorder="1" applyAlignment="1">
      <alignment horizontal="center" vertical="center"/>
    </xf>
    <xf numFmtId="0" fontId="59" fillId="0" borderId="24" xfId="0" applyFont="1" applyBorder="1" applyAlignment="1">
      <alignment/>
    </xf>
    <xf numFmtId="176" fontId="59" fillId="55" borderId="25" xfId="485" applyNumberFormat="1" applyFont="1" applyFill="1" applyBorder="1" applyAlignment="1">
      <alignment horizontal="right" vertical="center"/>
      <protection/>
    </xf>
    <xf numFmtId="181" fontId="38" fillId="0" borderId="25" xfId="393" applyNumberFormat="1" applyFont="1" applyBorder="1" applyAlignment="1">
      <alignment vertical="center"/>
      <protection/>
    </xf>
    <xf numFmtId="179" fontId="59" fillId="0" borderId="26" xfId="0" applyNumberFormat="1" applyFont="1" applyBorder="1" applyAlignment="1">
      <alignment vertical="center"/>
    </xf>
    <xf numFmtId="0" fontId="59" fillId="55" borderId="0" xfId="0" applyFont="1" applyFill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181" fontId="59" fillId="0" borderId="25" xfId="0" applyNumberFormat="1" applyFont="1" applyBorder="1" applyAlignment="1">
      <alignment vertical="center"/>
    </xf>
    <xf numFmtId="181" fontId="59" fillId="0" borderId="25" xfId="0" applyNumberFormat="1" applyFont="1" applyBorder="1" applyAlignment="1">
      <alignment horizontal="right" vertical="center"/>
    </xf>
    <xf numFmtId="179" fontId="59" fillId="55" borderId="26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24" xfId="0" applyFont="1" applyFill="1" applyBorder="1" applyAlignment="1">
      <alignment/>
    </xf>
    <xf numFmtId="0" fontId="59" fillId="0" borderId="24" xfId="0" applyFont="1" applyFill="1" applyBorder="1" applyAlignment="1">
      <alignment wrapText="1"/>
    </xf>
    <xf numFmtId="0" fontId="59" fillId="0" borderId="27" xfId="0" applyFont="1" applyBorder="1" applyAlignment="1">
      <alignment vertical="center"/>
    </xf>
    <xf numFmtId="181" fontId="59" fillId="0" borderId="28" xfId="0" applyNumberFormat="1" applyFont="1" applyBorder="1" applyAlignment="1">
      <alignment vertical="center"/>
    </xf>
    <xf numFmtId="179" fontId="59" fillId="0" borderId="29" xfId="0" applyNumberFormat="1" applyFont="1" applyBorder="1" applyAlignment="1">
      <alignment vertical="center"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vertical="center"/>
    </xf>
    <xf numFmtId="0" fontId="61" fillId="0" borderId="26" xfId="0" applyFont="1" applyBorder="1" applyAlignment="1">
      <alignment horizontal="center" vertical="center" wrapText="1"/>
    </xf>
    <xf numFmtId="0" fontId="59" fillId="0" borderId="0" xfId="0" applyFont="1" applyBorder="1" applyAlignment="1">
      <alignment/>
    </xf>
    <xf numFmtId="179" fontId="59" fillId="0" borderId="29" xfId="0" applyNumberFormat="1" applyFont="1" applyBorder="1" applyAlignment="1">
      <alignment horizontal="right" vertical="center"/>
    </xf>
    <xf numFmtId="177" fontId="59" fillId="0" borderId="0" xfId="0" applyNumberFormat="1" applyFont="1" applyAlignment="1">
      <alignment/>
    </xf>
    <xf numFmtId="0" fontId="59" fillId="0" borderId="25" xfId="0" applyFont="1" applyFill="1" applyBorder="1" applyAlignment="1">
      <alignment horizontal="center"/>
    </xf>
    <xf numFmtId="0" fontId="59" fillId="0" borderId="30" xfId="0" applyFont="1" applyFill="1" applyBorder="1" applyAlignment="1">
      <alignment/>
    </xf>
    <xf numFmtId="0" fontId="59" fillId="0" borderId="31" xfId="0" applyFont="1" applyBorder="1" applyAlignment="1">
      <alignment horizontal="center"/>
    </xf>
    <xf numFmtId="176" fontId="59" fillId="0" borderId="31" xfId="0" applyNumberFormat="1" applyFont="1" applyBorder="1" applyAlignment="1">
      <alignment horizontal="right" vertical="center"/>
    </xf>
    <xf numFmtId="0" fontId="59" fillId="0" borderId="32" xfId="0" applyFont="1" applyFill="1" applyBorder="1" applyAlignment="1">
      <alignment/>
    </xf>
    <xf numFmtId="0" fontId="59" fillId="0" borderId="32" xfId="0" applyFont="1" applyFill="1" applyBorder="1" applyAlignment="1">
      <alignment horizontal="center"/>
    </xf>
    <xf numFmtId="176" fontId="59" fillId="0" borderId="32" xfId="0" applyNumberFormat="1" applyFont="1" applyBorder="1" applyAlignment="1">
      <alignment horizontal="right" vertical="center"/>
    </xf>
    <xf numFmtId="179" fontId="59" fillId="0" borderId="32" xfId="0" applyNumberFormat="1" applyFont="1" applyBorder="1" applyAlignment="1">
      <alignment horizontal="right" vertical="center"/>
    </xf>
    <xf numFmtId="0" fontId="59" fillId="0" borderId="32" xfId="0" applyFont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176" fontId="59" fillId="0" borderId="0" xfId="0" applyNumberFormat="1" applyFont="1" applyBorder="1" applyAlignment="1">
      <alignment horizontal="right" vertical="center"/>
    </xf>
    <xf numFmtId="179" fontId="59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49" fontId="58" fillId="0" borderId="0" xfId="0" applyNumberFormat="1" applyFont="1" applyBorder="1" applyAlignment="1">
      <alignment horizontal="left" vertical="center"/>
    </xf>
    <xf numFmtId="181" fontId="58" fillId="0" borderId="0" xfId="0" applyNumberFormat="1" applyFont="1" applyBorder="1" applyAlignment="1">
      <alignment horizontal="right" vertical="center"/>
    </xf>
    <xf numFmtId="176" fontId="58" fillId="0" borderId="0" xfId="0" applyNumberFormat="1" applyFont="1" applyBorder="1" applyAlignment="1">
      <alignment horizontal="right" vertical="center"/>
    </xf>
    <xf numFmtId="0" fontId="59" fillId="0" borderId="33" xfId="486" applyFont="1" applyBorder="1" applyAlignment="1">
      <alignment horizontal="center" vertical="center" wrapText="1"/>
      <protection/>
    </xf>
    <xf numFmtId="0" fontId="59" fillId="0" borderId="0" xfId="486" applyFont="1" applyBorder="1" applyAlignment="1">
      <alignment vertical="center" wrapText="1"/>
      <protection/>
    </xf>
    <xf numFmtId="0" fontId="59" fillId="0" borderId="33" xfId="0" applyFont="1" applyBorder="1" applyAlignment="1">
      <alignment horizontal="center" vertical="center"/>
    </xf>
    <xf numFmtId="0" fontId="60" fillId="0" borderId="19" xfId="0" applyFont="1" applyBorder="1" applyAlignment="1">
      <alignment horizontal="left" vertical="center"/>
    </xf>
    <xf numFmtId="181" fontId="38" fillId="0" borderId="0" xfId="0" applyNumberFormat="1" applyFont="1" applyBorder="1" applyAlignment="1">
      <alignment vertical="center"/>
    </xf>
    <xf numFmtId="0" fontId="59" fillId="0" borderId="19" xfId="490" applyFont="1" applyBorder="1" applyAlignment="1">
      <alignment horizontal="left" vertical="center"/>
      <protection/>
    </xf>
    <xf numFmtId="179" fontId="58" fillId="0" borderId="0" xfId="0" applyNumberFormat="1" applyFont="1" applyBorder="1" applyAlignment="1">
      <alignment horizontal="right" vertical="center"/>
    </xf>
    <xf numFmtId="0" fontId="59" fillId="0" borderId="19" xfId="0" applyFont="1" applyBorder="1" applyAlignment="1">
      <alignment horizontal="left" vertical="center"/>
    </xf>
    <xf numFmtId="179" fontId="38" fillId="0" borderId="0" xfId="0" applyNumberFormat="1" applyFont="1" applyBorder="1" applyAlignment="1">
      <alignment horizontal="right" vertical="center"/>
    </xf>
    <xf numFmtId="0" fontId="59" fillId="56" borderId="19" xfId="490" applyFont="1" applyFill="1" applyBorder="1" applyAlignment="1">
      <alignment horizontal="left" vertical="center"/>
      <protection/>
    </xf>
    <xf numFmtId="181" fontId="61" fillId="0" borderId="0" xfId="0" applyNumberFormat="1" applyFont="1" applyBorder="1" applyAlignment="1">
      <alignment horizontal="right" vertical="center"/>
    </xf>
    <xf numFmtId="49" fontId="58" fillId="0" borderId="19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49" fontId="59" fillId="0" borderId="19" xfId="0" applyNumberFormat="1" applyFont="1" applyBorder="1" applyAlignment="1">
      <alignment horizontal="left" vertical="center"/>
    </xf>
    <xf numFmtId="0" fontId="59" fillId="0" borderId="34" xfId="490" applyFont="1" applyBorder="1" applyAlignment="1">
      <alignment horizontal="left" vertical="center"/>
      <protection/>
    </xf>
    <xf numFmtId="181" fontId="59" fillId="0" borderId="35" xfId="490" applyNumberFormat="1" applyFont="1" applyBorder="1" applyAlignment="1">
      <alignment horizontal="left" vertical="center"/>
      <protection/>
    </xf>
    <xf numFmtId="179" fontId="59" fillId="0" borderId="36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0" fillId="0" borderId="27" xfId="0" applyFont="1" applyBorder="1" applyAlignment="1">
      <alignment horizontal="left" vertical="center"/>
    </xf>
    <xf numFmtId="0" fontId="59" fillId="0" borderId="0" xfId="486" applyFont="1" applyBorder="1" applyAlignment="1">
      <alignment horizontal="center" vertical="center" wrapText="1"/>
      <protection/>
    </xf>
    <xf numFmtId="0" fontId="58" fillId="0" borderId="32" xfId="0" applyFont="1" applyBorder="1" applyAlignment="1">
      <alignment/>
    </xf>
    <xf numFmtId="179" fontId="62" fillId="0" borderId="0" xfId="0" applyNumberFormat="1" applyFont="1" applyBorder="1" applyAlignment="1">
      <alignment horizontal="right" vertical="center"/>
    </xf>
    <xf numFmtId="0" fontId="59" fillId="0" borderId="0" xfId="490" applyFont="1" applyBorder="1" applyAlignment="1">
      <alignment horizontal="left" vertical="center"/>
      <protection/>
    </xf>
    <xf numFmtId="181" fontId="59" fillId="0" borderId="0" xfId="0" applyNumberFormat="1" applyFont="1" applyBorder="1" applyAlignment="1">
      <alignment horizontal="right" vertical="center"/>
    </xf>
    <xf numFmtId="0" fontId="59" fillId="56" borderId="0" xfId="490" applyFont="1" applyFill="1" applyBorder="1" applyAlignment="1">
      <alignment horizontal="left" vertical="center"/>
      <protection/>
    </xf>
    <xf numFmtId="49" fontId="59" fillId="0" borderId="0" xfId="0" applyNumberFormat="1" applyFont="1" applyBorder="1" applyAlignment="1">
      <alignment horizontal="left" vertical="center"/>
    </xf>
    <xf numFmtId="179" fontId="59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56" borderId="0" xfId="490" applyFont="1" applyFill="1" applyBorder="1" applyAlignment="1">
      <alignment horizontal="right" vertical="center"/>
      <protection/>
    </xf>
    <xf numFmtId="0" fontId="59" fillId="0" borderId="37" xfId="0" applyFont="1" applyBorder="1" applyAlignment="1">
      <alignment horizontal="center" vertical="center"/>
    </xf>
    <xf numFmtId="176" fontId="59" fillId="0" borderId="33" xfId="0" applyNumberFormat="1" applyFont="1" applyBorder="1" applyAlignment="1">
      <alignment horizontal="center" vertical="center"/>
    </xf>
    <xf numFmtId="0" fontId="59" fillId="56" borderId="32" xfId="0" applyFont="1" applyFill="1" applyBorder="1" applyAlignment="1">
      <alignment horizontal="center" vertical="center"/>
    </xf>
    <xf numFmtId="0" fontId="59" fillId="56" borderId="37" xfId="0" applyFont="1" applyFill="1" applyBorder="1" applyAlignment="1">
      <alignment horizontal="center" vertical="center" wrapText="1"/>
    </xf>
    <xf numFmtId="0" fontId="59" fillId="56" borderId="33" xfId="0" applyFont="1" applyFill="1" applyBorder="1" applyAlignment="1">
      <alignment horizontal="center" vertical="center"/>
    </xf>
    <xf numFmtId="179" fontId="46" fillId="0" borderId="26" xfId="0" applyNumberFormat="1" applyFont="1" applyBorder="1" applyAlignment="1">
      <alignment horizontal="right" vertical="center"/>
    </xf>
    <xf numFmtId="0" fontId="60" fillId="0" borderId="19" xfId="0" applyFont="1" applyBorder="1" applyAlignment="1">
      <alignment/>
    </xf>
    <xf numFmtId="0" fontId="59" fillId="0" borderId="0" xfId="0" applyFont="1" applyBorder="1" applyAlignment="1">
      <alignment horizontal="right" vertical="center" wrapText="1"/>
    </xf>
    <xf numFmtId="49" fontId="60" fillId="0" borderId="24" xfId="348" applyNumberFormat="1" applyFont="1" applyBorder="1" applyAlignment="1">
      <alignment horizontal="left" vertical="center"/>
      <protection/>
    </xf>
    <xf numFmtId="0" fontId="58" fillId="0" borderId="26" xfId="0" applyFont="1" applyBorder="1" applyAlignment="1">
      <alignment/>
    </xf>
    <xf numFmtId="0" fontId="59" fillId="0" borderId="19" xfId="0" applyFont="1" applyBorder="1" applyAlignment="1">
      <alignment/>
    </xf>
    <xf numFmtId="49" fontId="59" fillId="0" borderId="24" xfId="348" applyNumberFormat="1" applyFont="1" applyBorder="1" applyAlignment="1">
      <alignment horizontal="left" vertical="center"/>
      <protection/>
    </xf>
    <xf numFmtId="182" fontId="59" fillId="0" borderId="0" xfId="0" applyNumberFormat="1" applyFont="1" applyBorder="1" applyAlignment="1">
      <alignment horizontal="right" vertical="center"/>
    </xf>
    <xf numFmtId="0" fontId="59" fillId="0" borderId="30" xfId="348" applyFont="1" applyBorder="1" applyAlignment="1">
      <alignment horizontal="left" vertical="center"/>
      <protection/>
    </xf>
    <xf numFmtId="49" fontId="60" fillId="0" borderId="25" xfId="348" applyNumberFormat="1" applyFont="1" applyBorder="1" applyAlignment="1">
      <alignment horizontal="left" vertical="center"/>
      <protection/>
    </xf>
    <xf numFmtId="49" fontId="59" fillId="0" borderId="25" xfId="348" applyNumberFormat="1" applyFont="1" applyBorder="1" applyAlignment="1">
      <alignment horizontal="left" vertical="center"/>
      <protection/>
    </xf>
    <xf numFmtId="0" fontId="59" fillId="0" borderId="0" xfId="0" applyFont="1" applyFill="1" applyBorder="1" applyAlignment="1">
      <alignment horizontal="right" vertical="center" wrapText="1"/>
    </xf>
    <xf numFmtId="179" fontId="59" fillId="0" borderId="0" xfId="0" applyNumberFormat="1" applyFont="1" applyFill="1" applyBorder="1" applyAlignment="1">
      <alignment horizontal="right" vertical="center"/>
    </xf>
    <xf numFmtId="49" fontId="60" fillId="0" borderId="38" xfId="348" applyNumberFormat="1" applyFont="1" applyFill="1" applyBorder="1" applyAlignment="1">
      <alignment horizontal="left" vertical="center"/>
      <protection/>
    </xf>
    <xf numFmtId="0" fontId="58" fillId="0" borderId="39" xfId="0" applyFont="1" applyBorder="1" applyAlignment="1">
      <alignment/>
    </xf>
    <xf numFmtId="49" fontId="59" fillId="0" borderId="24" xfId="348" applyNumberFormat="1" applyFont="1" applyFill="1" applyBorder="1" applyAlignment="1">
      <alignment horizontal="left" vertical="center"/>
      <protection/>
    </xf>
    <xf numFmtId="49" fontId="59" fillId="0" borderId="27" xfId="348" applyNumberFormat="1" applyFont="1" applyFill="1" applyBorder="1" applyAlignment="1">
      <alignment horizontal="left" vertical="center"/>
      <protection/>
    </xf>
    <xf numFmtId="0" fontId="58" fillId="0" borderId="29" xfId="0" applyFont="1" applyBorder="1" applyAlignment="1">
      <alignment/>
    </xf>
    <xf numFmtId="49" fontId="59" fillId="0" borderId="0" xfId="348" applyNumberFormat="1" applyFont="1" applyFill="1" applyBorder="1" applyAlignment="1">
      <alignment horizontal="left" vertical="center"/>
      <protection/>
    </xf>
    <xf numFmtId="179" fontId="38" fillId="0" borderId="0" xfId="0" applyNumberFormat="1" applyFont="1" applyBorder="1" applyAlignment="1">
      <alignment vertical="center"/>
    </xf>
    <xf numFmtId="179" fontId="59" fillId="0" borderId="0" xfId="0" applyNumberFormat="1" applyFont="1" applyAlignment="1">
      <alignment/>
    </xf>
    <xf numFmtId="0" fontId="59" fillId="0" borderId="0" xfId="0" applyFont="1" applyBorder="1" applyAlignment="1">
      <alignment horizontal="left" vertical="center"/>
    </xf>
    <xf numFmtId="49" fontId="60" fillId="0" borderId="0" xfId="0" applyNumberFormat="1" applyFont="1" applyBorder="1" applyAlignment="1">
      <alignment horizontal="left" vertical="center"/>
    </xf>
    <xf numFmtId="181" fontId="60" fillId="0" borderId="0" xfId="0" applyNumberFormat="1" applyFont="1" applyBorder="1" applyAlignment="1">
      <alignment vertical="justify"/>
    </xf>
    <xf numFmtId="176" fontId="60" fillId="0" borderId="0" xfId="0" applyNumberFormat="1" applyFont="1" applyBorder="1" applyAlignment="1">
      <alignment horizontal="right" vertical="center"/>
    </xf>
    <xf numFmtId="181" fontId="59" fillId="0" borderId="0" xfId="0" applyNumberFormat="1" applyFont="1" applyBorder="1" applyAlignment="1">
      <alignment horizontal="center" vertical="center"/>
    </xf>
    <xf numFmtId="0" fontId="59" fillId="0" borderId="34" xfId="0" applyFont="1" applyBorder="1" applyAlignment="1">
      <alignment/>
    </xf>
    <xf numFmtId="0" fontId="38" fillId="0" borderId="0" xfId="0" applyFont="1" applyBorder="1" applyAlignment="1">
      <alignment horizontal="right" vertical="center" wrapText="1"/>
    </xf>
    <xf numFmtId="176" fontId="59" fillId="0" borderId="0" xfId="0" applyNumberFormat="1" applyFont="1" applyAlignment="1">
      <alignment/>
    </xf>
    <xf numFmtId="0" fontId="60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59" fillId="0" borderId="40" xfId="0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46" fillId="0" borderId="44" xfId="0" applyFont="1" applyFill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5" xfId="487" applyNumberFormat="1" applyFont="1" applyFill="1" applyBorder="1" applyAlignment="1">
      <alignment horizontal="center" vertical="center"/>
      <protection/>
    </xf>
    <xf numFmtId="179" fontId="60" fillId="0" borderId="46" xfId="0" applyNumberFormat="1" applyFont="1" applyBorder="1" applyAlignment="1">
      <alignment horizontal="center" vertical="center" shrinkToFit="1"/>
    </xf>
    <xf numFmtId="0" fontId="59" fillId="0" borderId="47" xfId="0" applyFont="1" applyBorder="1" applyAlignment="1">
      <alignment vertical="center"/>
    </xf>
    <xf numFmtId="0" fontId="38" fillId="0" borderId="44" xfId="0" applyFont="1" applyFill="1" applyBorder="1" applyAlignment="1">
      <alignment vertical="center"/>
    </xf>
    <xf numFmtId="0" fontId="59" fillId="0" borderId="44" xfId="0" applyFont="1" applyBorder="1" applyAlignment="1">
      <alignment vertical="center"/>
    </xf>
    <xf numFmtId="4" fontId="58" fillId="0" borderId="0" xfId="0" applyNumberFormat="1" applyFont="1" applyAlignment="1">
      <alignment/>
    </xf>
    <xf numFmtId="0" fontId="38" fillId="0" borderId="44" xfId="0" applyFont="1" applyFill="1" applyBorder="1" applyAlignment="1">
      <alignment/>
    </xf>
    <xf numFmtId="0" fontId="60" fillId="0" borderId="48" xfId="487" applyFont="1" applyBorder="1" applyAlignment="1">
      <alignment horizontal="right" vertical="center" shrinkToFit="1"/>
      <protection/>
    </xf>
    <xf numFmtId="179" fontId="60" fillId="0" borderId="46" xfId="0" applyNumberFormat="1" applyFont="1" applyFill="1" applyBorder="1" applyAlignment="1">
      <alignment horizontal="right" vertical="center" shrinkToFit="1"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59" fillId="0" borderId="44" xfId="0" applyFont="1" applyFill="1" applyBorder="1" applyAlignment="1">
      <alignment vertical="center"/>
    </xf>
    <xf numFmtId="0" fontId="59" fillId="0" borderId="47" xfId="0" applyFont="1" applyFill="1" applyBorder="1" applyAlignment="1">
      <alignment vertical="center"/>
    </xf>
    <xf numFmtId="0" fontId="46" fillId="0" borderId="47" xfId="0" applyFont="1" applyFill="1" applyBorder="1" applyAlignment="1">
      <alignment horizontal="left" vertical="center"/>
    </xf>
    <xf numFmtId="0" fontId="59" fillId="0" borderId="49" xfId="0" applyFont="1" applyBorder="1" applyAlignment="1">
      <alignment vertical="center"/>
    </xf>
    <xf numFmtId="0" fontId="38" fillId="0" borderId="47" xfId="0" applyFont="1" applyBorder="1" applyAlignment="1">
      <alignment horizontal="left" vertical="center" wrapText="1"/>
    </xf>
    <xf numFmtId="0" fontId="60" fillId="0" borderId="19" xfId="487" applyFont="1" applyBorder="1" applyAlignment="1">
      <alignment vertical="center" wrapText="1"/>
      <protection/>
    </xf>
    <xf numFmtId="10" fontId="59" fillId="0" borderId="0" xfId="391" applyNumberFormat="1" applyFont="1" applyBorder="1" applyAlignment="1" quotePrefix="1">
      <alignment horizontal="right" vertical="center"/>
      <protection/>
    </xf>
    <xf numFmtId="3" fontId="63" fillId="0" borderId="0" xfId="379" applyNumberFormat="1" applyFont="1" applyBorder="1" applyAlignment="1">
      <alignment horizontal="right" vertical="center"/>
      <protection/>
    </xf>
    <xf numFmtId="10" fontId="63" fillId="0" borderId="0" xfId="379" applyNumberFormat="1" applyFont="1" applyBorder="1" applyAlignment="1" quotePrefix="1">
      <alignment horizontal="right" vertical="center"/>
      <protection/>
    </xf>
    <xf numFmtId="0" fontId="38" fillId="0" borderId="50" xfId="0" applyFont="1" applyBorder="1" applyAlignment="1">
      <alignment horizontal="left" vertical="center" wrapText="1"/>
    </xf>
    <xf numFmtId="0" fontId="59" fillId="0" borderId="19" xfId="487" applyFont="1" applyBorder="1" applyAlignment="1">
      <alignment vertical="center"/>
      <protection/>
    </xf>
    <xf numFmtId="0" fontId="59" fillId="0" borderId="35" xfId="487" applyFont="1" applyBorder="1" applyAlignment="1">
      <alignment vertical="center"/>
      <protection/>
    </xf>
    <xf numFmtId="0" fontId="59" fillId="0" borderId="20" xfId="487" applyFont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32" xfId="393" applyNumberFormat="1" applyFont="1" applyBorder="1" applyAlignment="1">
      <alignment horizontal="right" vertical="center"/>
      <protection/>
    </xf>
    <xf numFmtId="179" fontId="59" fillId="0" borderId="32" xfId="393" applyNumberFormat="1" applyFont="1" applyBorder="1" applyAlignment="1" quotePrefix="1">
      <alignment horizontal="right" vertical="center"/>
      <protection/>
    </xf>
    <xf numFmtId="10" fontId="59" fillId="0" borderId="0" xfId="375" applyNumberFormat="1" applyFont="1" applyBorder="1" applyAlignment="1" quotePrefix="1">
      <alignment horizontal="right" vertical="center"/>
      <protection/>
    </xf>
    <xf numFmtId="0" fontId="63" fillId="0" borderId="0" xfId="379" applyNumberFormat="1" applyFont="1" applyBorder="1" applyAlignment="1" quotePrefix="1">
      <alignment horizontal="right" vertical="center"/>
      <protection/>
    </xf>
    <xf numFmtId="0" fontId="63" fillId="0" borderId="0" xfId="375" applyNumberFormat="1" applyFont="1" applyBorder="1" applyAlignment="1">
      <alignment horizontal="right" vertical="center"/>
      <protection/>
    </xf>
    <xf numFmtId="10" fontId="63" fillId="0" borderId="0" xfId="375" applyNumberFormat="1" applyFont="1" applyBorder="1" applyAlignment="1" quotePrefix="1">
      <alignment horizontal="right" vertical="center"/>
      <protection/>
    </xf>
    <xf numFmtId="0" fontId="59" fillId="0" borderId="0" xfId="375" applyNumberFormat="1" applyFont="1" applyBorder="1" applyAlignment="1">
      <alignment horizontal="right" vertical="center"/>
      <protection/>
    </xf>
    <xf numFmtId="179" fontId="59" fillId="0" borderId="0" xfId="375" applyNumberFormat="1" applyFont="1" applyBorder="1" applyAlignment="1" quotePrefix="1">
      <alignment horizontal="right" vertical="center"/>
      <protection/>
    </xf>
    <xf numFmtId="0" fontId="59" fillId="0" borderId="20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58" fillId="0" borderId="0" xfId="0" applyFont="1" applyAlignment="1">
      <alignment horizontal="right"/>
    </xf>
    <xf numFmtId="0" fontId="59" fillId="0" borderId="31" xfId="0" applyFont="1" applyBorder="1" applyAlignment="1">
      <alignment horizontal="center" vertical="center"/>
    </xf>
    <xf numFmtId="0" fontId="59" fillId="0" borderId="36" xfId="0" applyFont="1" applyBorder="1" applyAlignment="1">
      <alignment horizontal="center" vertical="center"/>
    </xf>
    <xf numFmtId="181" fontId="38" fillId="0" borderId="25" xfId="0" applyNumberFormat="1" applyFont="1" applyBorder="1" applyAlignment="1">
      <alignment horizontal="right" vertical="center"/>
    </xf>
    <xf numFmtId="0" fontId="60" fillId="0" borderId="19" xfId="0" applyFont="1" applyBorder="1" applyAlignment="1">
      <alignment vertical="center"/>
    </xf>
    <xf numFmtId="181" fontId="46" fillId="0" borderId="25" xfId="0" applyNumberFormat="1" applyFont="1" applyBorder="1" applyAlignment="1">
      <alignment horizontal="right" vertical="center"/>
    </xf>
    <xf numFmtId="0" fontId="59" fillId="0" borderId="19" xfId="0" applyFont="1" applyBorder="1" applyAlignment="1">
      <alignment vertical="center"/>
    </xf>
    <xf numFmtId="179" fontId="38" fillId="0" borderId="26" xfId="0" applyNumberFormat="1" applyFont="1" applyBorder="1" applyAlignment="1">
      <alignment horizontal="right" vertical="center"/>
    </xf>
    <xf numFmtId="0" fontId="58" fillId="0" borderId="19" xfId="0" applyFont="1" applyBorder="1" applyAlignment="1">
      <alignment vertical="center"/>
    </xf>
    <xf numFmtId="181" fontId="58" fillId="0" borderId="0" xfId="0" applyNumberFormat="1" applyFont="1" applyAlignment="1">
      <alignment/>
    </xf>
    <xf numFmtId="0" fontId="59" fillId="0" borderId="19" xfId="0" applyFont="1" applyBorder="1" applyAlignment="1">
      <alignment/>
    </xf>
    <xf numFmtId="179" fontId="59" fillId="0" borderId="26" xfId="0" applyNumberFormat="1" applyFont="1" applyBorder="1" applyAlignment="1">
      <alignment horizontal="center" vertical="center" wrapText="1"/>
    </xf>
    <xf numFmtId="176" fontId="58" fillId="0" borderId="0" xfId="0" applyNumberFormat="1" applyFont="1" applyAlignment="1">
      <alignment/>
    </xf>
    <xf numFmtId="0" fontId="60" fillId="0" borderId="19" xfId="0" applyFont="1" applyBorder="1" applyAlignment="1">
      <alignment/>
    </xf>
    <xf numFmtId="177" fontId="59" fillId="0" borderId="26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justify" vertical="top" wrapText="1"/>
    </xf>
    <xf numFmtId="177" fontId="59" fillId="0" borderId="29" xfId="0" applyNumberFormat="1" applyFont="1" applyBorder="1" applyAlignment="1">
      <alignment horizontal="center" vertical="center"/>
    </xf>
    <xf numFmtId="0" fontId="60" fillId="0" borderId="34" xfId="0" applyFont="1" applyBorder="1" applyAlignment="1">
      <alignment/>
    </xf>
    <xf numFmtId="0" fontId="60" fillId="0" borderId="34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60" fillId="0" borderId="47" xfId="0" applyFont="1" applyBorder="1" applyAlignment="1">
      <alignment/>
    </xf>
    <xf numFmtId="181" fontId="60" fillId="0" borderId="25" xfId="0" applyNumberFormat="1" applyFont="1" applyBorder="1" applyAlignment="1">
      <alignment horizontal="right" vertical="center"/>
    </xf>
    <xf numFmtId="179" fontId="60" fillId="0" borderId="26" xfId="0" applyNumberFormat="1" applyFont="1" applyBorder="1" applyAlignment="1">
      <alignment horizontal="right" vertical="center"/>
    </xf>
    <xf numFmtId="0" fontId="59" fillId="0" borderId="47" xfId="0" applyFont="1" applyBorder="1" applyAlignment="1">
      <alignment/>
    </xf>
    <xf numFmtId="0" fontId="59" fillId="55" borderId="19" xfId="0" applyFont="1" applyFill="1" applyBorder="1" applyAlignment="1">
      <alignment horizontal="left" vertical="center"/>
    </xf>
    <xf numFmtId="0" fontId="59" fillId="55" borderId="47" xfId="0" applyFont="1" applyFill="1" applyBorder="1" applyAlignment="1">
      <alignment/>
    </xf>
    <xf numFmtId="0" fontId="59" fillId="0" borderId="53" xfId="0" applyFont="1" applyBorder="1" applyAlignment="1">
      <alignment/>
    </xf>
    <xf numFmtId="181" fontId="59" fillId="0" borderId="28" xfId="0" applyNumberFormat="1" applyFont="1" applyBorder="1" applyAlignment="1">
      <alignment horizontal="right" vertical="center"/>
    </xf>
    <xf numFmtId="0" fontId="59" fillId="0" borderId="34" xfId="0" applyFont="1" applyBorder="1" applyAlignment="1">
      <alignment horizontal="left" vertical="center"/>
    </xf>
    <xf numFmtId="181" fontId="38" fillId="0" borderId="28" xfId="0" applyNumberFormat="1" applyFont="1" applyBorder="1" applyAlignment="1">
      <alignment horizontal="right" vertical="center"/>
    </xf>
    <xf numFmtId="179" fontId="38" fillId="0" borderId="29" xfId="0" applyNumberFormat="1" applyFont="1" applyBorder="1" applyAlignment="1">
      <alignment horizontal="right" vertical="center"/>
    </xf>
    <xf numFmtId="179" fontId="64" fillId="0" borderId="26" xfId="0" applyNumberFormat="1" applyFont="1" applyFill="1" applyBorder="1" applyAlignment="1">
      <alignment horizontal="right" vertical="center"/>
    </xf>
    <xf numFmtId="179" fontId="65" fillId="0" borderId="26" xfId="0" applyNumberFormat="1" applyFont="1" applyFill="1" applyBorder="1" applyAlignment="1">
      <alignment horizontal="right" vertical="center"/>
    </xf>
    <xf numFmtId="179" fontId="65" fillId="0" borderId="29" xfId="0" applyNumberFormat="1" applyFont="1" applyFill="1" applyBorder="1" applyAlignment="1">
      <alignment horizontal="right" vertical="center"/>
    </xf>
    <xf numFmtId="0" fontId="66" fillId="0" borderId="25" xfId="381" applyNumberFormat="1" applyFont="1" applyBorder="1" applyAlignment="1">
      <alignment horizontal="right" vertical="center"/>
      <protection/>
    </xf>
    <xf numFmtId="0" fontId="66" fillId="0" borderId="28" xfId="381" applyNumberFormat="1" applyFont="1" applyBorder="1" applyAlignment="1">
      <alignment horizontal="right" vertical="center"/>
      <protection/>
    </xf>
    <xf numFmtId="10" fontId="66" fillId="0" borderId="0" xfId="381" applyNumberFormat="1" applyFont="1" applyBorder="1" applyAlignment="1" quotePrefix="1">
      <alignment horizontal="right" vertical="center"/>
      <protection/>
    </xf>
    <xf numFmtId="179" fontId="66" fillId="0" borderId="26" xfId="0" applyNumberFormat="1" applyFont="1" applyBorder="1" applyAlignment="1">
      <alignment vertical="center"/>
    </xf>
    <xf numFmtId="179" fontId="66" fillId="0" borderId="29" xfId="0" applyNumberFormat="1" applyFont="1" applyBorder="1" applyAlignment="1">
      <alignment vertical="center"/>
    </xf>
    <xf numFmtId="0" fontId="67" fillId="0" borderId="25" xfId="381" applyNumberFormat="1" applyFont="1" applyBorder="1" applyAlignment="1">
      <alignment horizontal="right" vertical="center"/>
      <protection/>
    </xf>
    <xf numFmtId="179" fontId="67" fillId="0" borderId="26" xfId="0" applyNumberFormat="1" applyFont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Alignment="1">
      <alignment/>
    </xf>
    <xf numFmtId="179" fontId="67" fillId="0" borderId="29" xfId="0" applyNumberFormat="1" applyFont="1" applyBorder="1" applyAlignment="1">
      <alignment vertical="center"/>
    </xf>
    <xf numFmtId="0" fontId="67" fillId="0" borderId="25" xfId="0" applyNumberFormat="1" applyFont="1" applyFill="1" applyBorder="1" applyAlignment="1" applyProtection="1">
      <alignment horizontal="right" vertical="center"/>
      <protection/>
    </xf>
    <xf numFmtId="179" fontId="67" fillId="0" borderId="47" xfId="0" applyNumberFormat="1" applyFont="1" applyFill="1" applyBorder="1" applyAlignment="1">
      <alignment horizontal="right" vertical="center" shrinkToFit="1"/>
    </xf>
    <xf numFmtId="0" fontId="67" fillId="0" borderId="48" xfId="487" applyFont="1" applyBorder="1" applyAlignment="1">
      <alignment horizontal="right" vertical="center" shrinkToFit="1"/>
      <protection/>
    </xf>
    <xf numFmtId="179" fontId="67" fillId="0" borderId="46" xfId="0" applyNumberFormat="1" applyFont="1" applyBorder="1" applyAlignment="1">
      <alignment horizontal="right" vertical="center" shrinkToFit="1"/>
    </xf>
    <xf numFmtId="179" fontId="67" fillId="0" borderId="26" xfId="0" applyNumberFormat="1" applyFont="1" applyBorder="1" applyAlignment="1">
      <alignment horizontal="right" vertical="center"/>
    </xf>
    <xf numFmtId="179" fontId="66" fillId="0" borderId="26" xfId="0" applyNumberFormat="1" applyFont="1" applyBorder="1" applyAlignment="1">
      <alignment horizontal="right" vertical="center"/>
    </xf>
    <xf numFmtId="179" fontId="66" fillId="0" borderId="36" xfId="0" applyNumberFormat="1" applyFont="1" applyBorder="1" applyAlignment="1">
      <alignment horizontal="right" vertical="center"/>
    </xf>
    <xf numFmtId="179" fontId="64" fillId="0" borderId="54" xfId="0" applyNumberFormat="1" applyFont="1" applyBorder="1" applyAlignment="1">
      <alignment horizontal="right" vertical="center"/>
    </xf>
    <xf numFmtId="178" fontId="68" fillId="0" borderId="25" xfId="0" applyNumberFormat="1" applyFont="1" applyBorder="1" applyAlignment="1">
      <alignment/>
    </xf>
    <xf numFmtId="179" fontId="68" fillId="0" borderId="26" xfId="0" applyNumberFormat="1" applyFont="1" applyBorder="1" applyAlignment="1">
      <alignment/>
    </xf>
    <xf numFmtId="179" fontId="68" fillId="0" borderId="26" xfId="0" applyNumberFormat="1" applyFont="1" applyBorder="1" applyAlignment="1">
      <alignment vertical="center" wrapText="1"/>
    </xf>
    <xf numFmtId="179" fontId="68" fillId="0" borderId="26" xfId="0" applyNumberFormat="1" applyFont="1" applyBorder="1" applyAlignment="1">
      <alignment horizontal="right" vertical="center" wrapText="1"/>
    </xf>
    <xf numFmtId="179" fontId="66" fillId="0" borderId="31" xfId="0" applyNumberFormat="1" applyFont="1" applyBorder="1" applyAlignment="1">
      <alignment horizontal="right" vertical="center"/>
    </xf>
    <xf numFmtId="179" fontId="65" fillId="0" borderId="26" xfId="0" applyNumberFormat="1" applyFont="1" applyBorder="1" applyAlignment="1">
      <alignment horizontal="right" vertical="center"/>
    </xf>
    <xf numFmtId="176" fontId="66" fillId="0" borderId="25" xfId="0" applyNumberFormat="1" applyFont="1" applyBorder="1" applyAlignment="1">
      <alignment horizontal="right" vertical="center"/>
    </xf>
    <xf numFmtId="179" fontId="66" fillId="0" borderId="26" xfId="0" applyNumberFormat="1" applyFont="1" applyBorder="1" applyAlignment="1">
      <alignment horizontal="right" vertical="center"/>
    </xf>
    <xf numFmtId="176" fontId="66" fillId="0" borderId="26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right" vertical="center"/>
    </xf>
    <xf numFmtId="176" fontId="66" fillId="0" borderId="28" xfId="0" applyNumberFormat="1" applyFont="1" applyBorder="1" applyAlignment="1">
      <alignment horizontal="right" vertical="center"/>
    </xf>
    <xf numFmtId="176" fontId="69" fillId="0" borderId="25" xfId="0" applyNumberFormat="1" applyFont="1" applyFill="1" applyBorder="1" applyAlignment="1">
      <alignment horizontal="right" vertical="center"/>
    </xf>
    <xf numFmtId="2" fontId="67" fillId="0" borderId="25" xfId="0" applyNumberFormat="1" applyFont="1" applyBorder="1" applyAlignment="1">
      <alignment horizontal="right" vertical="center"/>
    </xf>
    <xf numFmtId="179" fontId="64" fillId="0" borderId="26" xfId="0" applyNumberFormat="1" applyFont="1" applyBorder="1" applyAlignment="1">
      <alignment horizontal="right" vertical="center"/>
    </xf>
    <xf numFmtId="179" fontId="69" fillId="0" borderId="26" xfId="0" applyNumberFormat="1" applyFont="1" applyFill="1" applyBorder="1" applyAlignment="1">
      <alignment horizontal="right" vertical="center"/>
    </xf>
    <xf numFmtId="179" fontId="66" fillId="0" borderId="29" xfId="0" applyNumberFormat="1" applyFont="1" applyBorder="1" applyAlignment="1">
      <alignment horizontal="right" vertical="center"/>
    </xf>
    <xf numFmtId="181" fontId="65" fillId="0" borderId="25" xfId="0" applyNumberFormat="1" applyFont="1" applyBorder="1" applyAlignment="1">
      <alignment horizontal="right" vertical="center"/>
    </xf>
    <xf numFmtId="181" fontId="65" fillId="0" borderId="25" xfId="0" applyNumberFormat="1" applyFont="1" applyBorder="1" applyAlignment="1">
      <alignment horizontal="right"/>
    </xf>
    <xf numFmtId="181" fontId="64" fillId="0" borderId="25" xfId="0" applyNumberFormat="1" applyFont="1" applyBorder="1" applyAlignment="1">
      <alignment horizontal="right" vertical="center"/>
    </xf>
    <xf numFmtId="181" fontId="64" fillId="0" borderId="28" xfId="0" applyNumberFormat="1" applyFont="1" applyBorder="1" applyAlignment="1">
      <alignment horizontal="right" vertical="center"/>
    </xf>
    <xf numFmtId="181" fontId="64" fillId="0" borderId="28" xfId="0" applyNumberFormat="1" applyFont="1" applyBorder="1" applyAlignment="1">
      <alignment horizontal="right" wrapText="1"/>
    </xf>
    <xf numFmtId="179" fontId="64" fillId="0" borderId="29" xfId="0" applyNumberFormat="1" applyFont="1" applyBorder="1" applyAlignment="1">
      <alignment horizontal="right" vertical="center"/>
    </xf>
    <xf numFmtId="0" fontId="66" fillId="0" borderId="55" xfId="487" applyFont="1" applyBorder="1" applyAlignment="1">
      <alignment horizontal="right" vertical="center" shrinkToFit="1"/>
      <protection/>
    </xf>
    <xf numFmtId="179" fontId="66" fillId="0" borderId="46" xfId="0" applyNumberFormat="1" applyFont="1" applyBorder="1" applyAlignment="1">
      <alignment horizontal="right" vertical="center" shrinkToFit="1"/>
    </xf>
    <xf numFmtId="0" fontId="66" fillId="0" borderId="48" xfId="487" applyFont="1" applyFill="1" applyBorder="1" applyAlignment="1">
      <alignment horizontal="right" vertical="center" shrinkToFit="1"/>
      <protection/>
    </xf>
    <xf numFmtId="179" fontId="66" fillId="0" borderId="46" xfId="0" applyNumberFormat="1" applyFont="1" applyFill="1" applyBorder="1" applyAlignment="1">
      <alignment horizontal="right" vertical="center" shrinkToFit="1"/>
    </xf>
    <xf numFmtId="0" fontId="66" fillId="0" borderId="48" xfId="487" applyFont="1" applyBorder="1" applyAlignment="1">
      <alignment horizontal="right" vertical="center" shrinkToFit="1"/>
      <protection/>
    </xf>
    <xf numFmtId="0" fontId="66" fillId="0" borderId="45" xfId="0" applyFont="1" applyBorder="1" applyAlignment="1">
      <alignment horizontal="right" vertical="center"/>
    </xf>
    <xf numFmtId="179" fontId="66" fillId="0" borderId="46" xfId="0" applyNumberFormat="1" applyFont="1" applyBorder="1" applyAlignment="1">
      <alignment horizontal="right" vertical="center"/>
    </xf>
    <xf numFmtId="0" fontId="70" fillId="0" borderId="25" xfId="488" applyNumberFormat="1" applyFont="1" applyFill="1" applyBorder="1" applyAlignment="1" applyProtection="1">
      <alignment horizontal="right" vertical="center"/>
      <protection/>
    </xf>
    <xf numFmtId="179" fontId="66" fillId="0" borderId="47" xfId="0" applyNumberFormat="1" applyFont="1" applyBorder="1" applyAlignment="1">
      <alignment horizontal="right" vertical="center"/>
    </xf>
    <xf numFmtId="0" fontId="70" fillId="0" borderId="31" xfId="488" applyNumberFormat="1" applyFont="1" applyFill="1" applyBorder="1" applyAlignment="1" applyProtection="1">
      <alignment horizontal="right" vertical="center"/>
      <protection/>
    </xf>
    <xf numFmtId="179" fontId="66" fillId="0" borderId="49" xfId="0" applyNumberFormat="1" applyFont="1" applyBorder="1" applyAlignment="1">
      <alignment horizontal="right" vertical="center" shrinkToFit="1"/>
    </xf>
    <xf numFmtId="179" fontId="66" fillId="0" borderId="25" xfId="0" applyNumberFormat="1" applyFont="1" applyBorder="1" applyAlignment="1">
      <alignment horizontal="right" vertical="center"/>
    </xf>
    <xf numFmtId="0" fontId="71" fillId="0" borderId="37" xfId="486" applyFont="1" applyBorder="1" applyAlignment="1">
      <alignment horizontal="center" vertical="center" wrapText="1"/>
      <protection/>
    </xf>
    <xf numFmtId="181" fontId="66" fillId="0" borderId="26" xfId="0" applyNumberFormat="1" applyFont="1" applyBorder="1" applyAlignment="1">
      <alignment horizontal="right" vertical="center"/>
    </xf>
    <xf numFmtId="181" fontId="66" fillId="0" borderId="29" xfId="0" applyNumberFormat="1" applyFont="1" applyBorder="1" applyAlignment="1">
      <alignment horizontal="right" vertical="center"/>
    </xf>
    <xf numFmtId="178" fontId="67" fillId="0" borderId="25" xfId="0" applyNumberFormat="1" applyFont="1" applyBorder="1" applyAlignment="1">
      <alignment horizontal="right" vertical="center" wrapText="1"/>
    </xf>
    <xf numFmtId="0" fontId="67" fillId="0" borderId="26" xfId="0" applyFont="1" applyBorder="1" applyAlignment="1">
      <alignment horizontal="right" vertical="center" wrapText="1"/>
    </xf>
    <xf numFmtId="178" fontId="66" fillId="0" borderId="25" xfId="0" applyNumberFormat="1" applyFont="1" applyBorder="1" applyAlignment="1">
      <alignment horizontal="right" vertical="center" wrapText="1"/>
    </xf>
    <xf numFmtId="0" fontId="66" fillId="0" borderId="26" xfId="0" applyFont="1" applyBorder="1" applyAlignment="1">
      <alignment horizontal="right" vertical="center" wrapText="1"/>
    </xf>
    <xf numFmtId="178" fontId="66" fillId="0" borderId="28" xfId="0" applyNumberFormat="1" applyFont="1" applyBorder="1" applyAlignment="1">
      <alignment horizontal="right" vertical="center" wrapText="1"/>
    </xf>
    <xf numFmtId="0" fontId="66" fillId="0" borderId="29" xfId="0" applyFont="1" applyBorder="1" applyAlignment="1">
      <alignment horizontal="right" vertical="center" wrapText="1"/>
    </xf>
    <xf numFmtId="179" fontId="66" fillId="55" borderId="25" xfId="0" applyNumberFormat="1" applyFont="1" applyFill="1" applyBorder="1" applyAlignment="1">
      <alignment horizontal="right" vertical="center"/>
    </xf>
    <xf numFmtId="176" fontId="66" fillId="0" borderId="25" xfId="489" applyNumberFormat="1" applyFont="1" applyFill="1" applyBorder="1" applyAlignment="1">
      <alignment horizontal="right" vertical="center"/>
      <protection/>
    </xf>
    <xf numFmtId="179" fontId="66" fillId="0" borderId="25" xfId="489" applyNumberFormat="1" applyFont="1" applyFill="1" applyBorder="1" applyAlignment="1">
      <alignment horizontal="right" vertical="center"/>
      <protection/>
    </xf>
    <xf numFmtId="176" fontId="66" fillId="0" borderId="31" xfId="0" applyNumberFormat="1" applyFont="1" applyBorder="1" applyAlignment="1">
      <alignment horizontal="right" vertical="center"/>
    </xf>
    <xf numFmtId="176" fontId="64" fillId="0" borderId="55" xfId="0" applyNumberFormat="1" applyFont="1" applyFill="1" applyBorder="1" applyAlignment="1">
      <alignment horizontal="right" vertical="center"/>
    </xf>
    <xf numFmtId="179" fontId="64" fillId="0" borderId="39" xfId="0" applyNumberFormat="1" applyFont="1" applyFill="1" applyBorder="1" applyAlignment="1">
      <alignment horizontal="right" vertical="center"/>
    </xf>
    <xf numFmtId="176" fontId="65" fillId="0" borderId="48" xfId="0" applyNumberFormat="1" applyFont="1" applyFill="1" applyBorder="1" applyAlignment="1">
      <alignment horizontal="right" vertical="center"/>
    </xf>
    <xf numFmtId="179" fontId="65" fillId="0" borderId="46" xfId="0" applyNumberFormat="1" applyFont="1" applyBorder="1" applyAlignment="1">
      <alignment horizontal="right" vertical="center"/>
    </xf>
    <xf numFmtId="176" fontId="65" fillId="0" borderId="45" xfId="0" applyNumberFormat="1" applyFont="1" applyFill="1" applyBorder="1" applyAlignment="1">
      <alignment horizontal="right" vertical="center"/>
    </xf>
    <xf numFmtId="179" fontId="65" fillId="0" borderId="56" xfId="0" applyNumberFormat="1" applyFont="1" applyFill="1" applyBorder="1" applyAlignment="1">
      <alignment horizontal="right" vertical="center"/>
    </xf>
    <xf numFmtId="179" fontId="66" fillId="0" borderId="25" xfId="0" applyNumberFormat="1" applyFont="1" applyBorder="1" applyAlignment="1">
      <alignment horizontal="right" vertical="center"/>
    </xf>
    <xf numFmtId="181" fontId="65" fillId="0" borderId="46" xfId="0" applyNumberFormat="1" applyFont="1" applyBorder="1" applyAlignment="1">
      <alignment horizontal="right" vertical="center" wrapText="1"/>
    </xf>
    <xf numFmtId="182" fontId="69" fillId="0" borderId="25" xfId="0" applyNumberFormat="1" applyFont="1" applyFill="1" applyBorder="1" applyAlignment="1">
      <alignment horizontal="right" vertical="center"/>
    </xf>
    <xf numFmtId="182" fontId="70" fillId="0" borderId="25" xfId="0" applyNumberFormat="1" applyFont="1" applyFill="1" applyBorder="1" applyAlignment="1">
      <alignment horizontal="right" vertical="center"/>
    </xf>
    <xf numFmtId="182" fontId="70" fillId="0" borderId="28" xfId="0" applyNumberFormat="1" applyFont="1" applyFill="1" applyBorder="1" applyAlignment="1">
      <alignment horizontal="right" vertical="center"/>
    </xf>
    <xf numFmtId="181" fontId="64" fillId="0" borderId="46" xfId="0" applyNumberFormat="1" applyFont="1" applyBorder="1" applyAlignment="1">
      <alignment horizontal="right" vertical="center" wrapText="1"/>
    </xf>
    <xf numFmtId="179" fontId="64" fillId="0" borderId="56" xfId="0" applyNumberFormat="1" applyFont="1" applyFill="1" applyBorder="1" applyAlignment="1">
      <alignment horizontal="right" vertical="center"/>
    </xf>
    <xf numFmtId="0" fontId="7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49" fontId="60" fillId="0" borderId="19" xfId="348" applyNumberFormat="1" applyFont="1" applyBorder="1" applyAlignment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0" borderId="0" xfId="0" applyFont="1" applyAlignment="1">
      <alignment horizontal="left" vertical="center" wrapText="1"/>
    </xf>
    <xf numFmtId="49" fontId="59" fillId="0" borderId="19" xfId="348" applyNumberFormat="1" applyFont="1" applyBorder="1" applyAlignment="1">
      <alignment horizontal="left" vertical="center"/>
      <protection/>
    </xf>
  </cellXfs>
  <cellStyles count="567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强调文字颜色 1" xfId="51"/>
    <cellStyle name="20% - 强调文字颜色 2" xfId="52"/>
    <cellStyle name="20% - 强调文字颜色 3" xfId="53"/>
    <cellStyle name="20% - 强调文字颜色 4" xfId="54"/>
    <cellStyle name="20% - 强调文字颜色 5" xfId="55"/>
    <cellStyle name="20% - 强调文字颜色 6" xfId="56"/>
    <cellStyle name="40% - Accent1" xfId="57"/>
    <cellStyle name="40% - Accent1 2" xfId="58"/>
    <cellStyle name="40% - Accent1 3" xfId="59"/>
    <cellStyle name="40% - Accent1 4" xfId="60"/>
    <cellStyle name="40% - Accent1 5" xfId="61"/>
    <cellStyle name="40% - Accent1 6" xfId="62"/>
    <cellStyle name="40% - Accent2" xfId="63"/>
    <cellStyle name="40% - Accent2 2" xfId="64"/>
    <cellStyle name="40% - Accent2 3" xfId="65"/>
    <cellStyle name="40% - Accent2 4" xfId="66"/>
    <cellStyle name="40% - Accent2 5" xfId="67"/>
    <cellStyle name="40% - Accent2 6" xfId="68"/>
    <cellStyle name="40% - Accent3" xfId="69"/>
    <cellStyle name="40% - Accent3 2" xfId="70"/>
    <cellStyle name="40% - Accent3 3" xfId="71"/>
    <cellStyle name="40% - Accent3 4" xfId="72"/>
    <cellStyle name="40% - Accent3 5" xfId="73"/>
    <cellStyle name="40% - Accent3 6" xfId="74"/>
    <cellStyle name="40% - Accent4" xfId="75"/>
    <cellStyle name="40% - Accent4 2" xfId="76"/>
    <cellStyle name="40% - Accent4 3" xfId="77"/>
    <cellStyle name="40% - Accent4 4" xfId="78"/>
    <cellStyle name="40% - Accent4 5" xfId="79"/>
    <cellStyle name="40% - Accent4 6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6" xfId="87"/>
    <cellStyle name="40% - Accent6 2" xfId="88"/>
    <cellStyle name="40% - Accent6 3" xfId="89"/>
    <cellStyle name="40% - Accent6 4" xfId="90"/>
    <cellStyle name="40% - Accent6 5" xfId="91"/>
    <cellStyle name="40% - Accent6 6" xfId="92"/>
    <cellStyle name="40% - 强调文字颜色 1" xfId="93"/>
    <cellStyle name="40% - 强调文字颜色 2" xfId="94"/>
    <cellStyle name="40% - 强调文字颜色 3" xfId="95"/>
    <cellStyle name="40% - 强调文字颜色 4" xfId="96"/>
    <cellStyle name="40% - 强调文字颜色 5" xfId="97"/>
    <cellStyle name="40% - 强调文字颜色 6" xfId="98"/>
    <cellStyle name="60% - Accent1" xfId="99"/>
    <cellStyle name="60% - Accent1 2" xfId="100"/>
    <cellStyle name="60% - Accent1 3" xfId="101"/>
    <cellStyle name="60% - Accent1 4" xfId="102"/>
    <cellStyle name="60% - Accent1 5" xfId="103"/>
    <cellStyle name="60% - Accent1 6" xfId="104"/>
    <cellStyle name="60% - Accent2" xfId="105"/>
    <cellStyle name="60% - Accent2 2" xfId="106"/>
    <cellStyle name="60% - Accent2 3" xfId="107"/>
    <cellStyle name="60% - Accent2 4" xfId="108"/>
    <cellStyle name="60% - Accent2 5" xfId="109"/>
    <cellStyle name="60% - Accent2 6" xfId="110"/>
    <cellStyle name="60% - Accent3" xfId="111"/>
    <cellStyle name="60% - Accent3 2" xfId="112"/>
    <cellStyle name="60% - Accent3 3" xfId="113"/>
    <cellStyle name="60% - Accent3 4" xfId="114"/>
    <cellStyle name="60% - Accent3 5" xfId="115"/>
    <cellStyle name="60% - Accent3 6" xfId="116"/>
    <cellStyle name="60% - Accent4" xfId="117"/>
    <cellStyle name="60% - Accent4 2" xfId="118"/>
    <cellStyle name="60% - Accent4 3" xfId="119"/>
    <cellStyle name="60% - Accent4 4" xfId="120"/>
    <cellStyle name="60% - Accent4 5" xfId="121"/>
    <cellStyle name="60% - Accent4 6" xfId="122"/>
    <cellStyle name="60% - Accent5" xfId="123"/>
    <cellStyle name="60% - Accent5 2" xfId="124"/>
    <cellStyle name="60% - Accent5 3" xfId="125"/>
    <cellStyle name="60% - Accent5 4" xfId="126"/>
    <cellStyle name="60% - Accent5 5" xfId="127"/>
    <cellStyle name="60% - Accent5 6" xfId="128"/>
    <cellStyle name="60% - Accent6" xfId="129"/>
    <cellStyle name="60% - Accent6 2" xfId="130"/>
    <cellStyle name="60% - Accent6 3" xfId="131"/>
    <cellStyle name="60% - Accent6 4" xfId="132"/>
    <cellStyle name="60% - Accent6 5" xfId="133"/>
    <cellStyle name="60% - Accent6 6" xfId="134"/>
    <cellStyle name="60% - 强调文字颜色 1" xfId="135"/>
    <cellStyle name="60% - 强调文字颜色 2" xfId="136"/>
    <cellStyle name="60% - 强调文字颜色 3" xfId="137"/>
    <cellStyle name="60% - 强调文字颜色 4" xfId="138"/>
    <cellStyle name="60% - 强调文字颜色 5" xfId="139"/>
    <cellStyle name="60% - 强调文字颜色 6" xfId="140"/>
    <cellStyle name="Accent1" xfId="141"/>
    <cellStyle name="Accent1 2" xfId="142"/>
    <cellStyle name="Accent1 3" xfId="143"/>
    <cellStyle name="Accent1 4" xfId="144"/>
    <cellStyle name="Accent1 5" xfId="145"/>
    <cellStyle name="Accent1 6" xfId="146"/>
    <cellStyle name="Accent2" xfId="147"/>
    <cellStyle name="Accent2 2" xfId="148"/>
    <cellStyle name="Accent2 3" xfId="149"/>
    <cellStyle name="Accent2 4" xfId="150"/>
    <cellStyle name="Accent2 5" xfId="151"/>
    <cellStyle name="Accent2 6" xfId="152"/>
    <cellStyle name="Accent3" xfId="153"/>
    <cellStyle name="Accent3 2" xfId="154"/>
    <cellStyle name="Accent3 3" xfId="155"/>
    <cellStyle name="Accent3 4" xfId="156"/>
    <cellStyle name="Accent3 5" xfId="157"/>
    <cellStyle name="Accent3 6" xfId="158"/>
    <cellStyle name="Accent4" xfId="159"/>
    <cellStyle name="Accent4 2" xfId="160"/>
    <cellStyle name="Accent4 3" xfId="161"/>
    <cellStyle name="Accent4 4" xfId="162"/>
    <cellStyle name="Accent4 5" xfId="163"/>
    <cellStyle name="Accent4 6" xfId="164"/>
    <cellStyle name="Accent5" xfId="165"/>
    <cellStyle name="Accent5 2" xfId="166"/>
    <cellStyle name="Accent5 3" xfId="167"/>
    <cellStyle name="Accent5 4" xfId="168"/>
    <cellStyle name="Accent5 5" xfId="169"/>
    <cellStyle name="Accent5 6" xfId="170"/>
    <cellStyle name="Accent6" xfId="171"/>
    <cellStyle name="Accent6 2" xfId="172"/>
    <cellStyle name="Accent6 3" xfId="173"/>
    <cellStyle name="Accent6 4" xfId="174"/>
    <cellStyle name="Accent6 5" xfId="175"/>
    <cellStyle name="Accent6 6" xfId="176"/>
    <cellStyle name="Bad" xfId="177"/>
    <cellStyle name="Bad 2" xfId="178"/>
    <cellStyle name="Bad 3" xfId="179"/>
    <cellStyle name="Bad 4" xfId="180"/>
    <cellStyle name="Bad 5" xfId="181"/>
    <cellStyle name="Bad 6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heck Cell" xfId="189"/>
    <cellStyle name="Check Cell 2" xfId="190"/>
    <cellStyle name="Check Cell 3" xfId="191"/>
    <cellStyle name="Check Cell 4" xfId="192"/>
    <cellStyle name="Check Cell 5" xfId="193"/>
    <cellStyle name="Check Cell 6" xfId="194"/>
    <cellStyle name="Explanatory Text" xfId="195"/>
    <cellStyle name="Explanatory Text 2" xfId="196"/>
    <cellStyle name="Explanatory Text 3" xfId="197"/>
    <cellStyle name="Explanatory Text 4" xfId="198"/>
    <cellStyle name="Explanatory Text 5" xfId="199"/>
    <cellStyle name="Explanatory Text 6" xfId="200"/>
    <cellStyle name="Good" xfId="201"/>
    <cellStyle name="Good 2" xfId="202"/>
    <cellStyle name="Good 3" xfId="203"/>
    <cellStyle name="Good 4" xfId="204"/>
    <cellStyle name="Good 5" xfId="205"/>
    <cellStyle name="Good 6" xfId="206"/>
    <cellStyle name="Heading 1" xfId="207"/>
    <cellStyle name="Heading 1 2" xfId="208"/>
    <cellStyle name="Heading 1 3" xfId="209"/>
    <cellStyle name="Heading 1 4" xfId="210"/>
    <cellStyle name="Heading 1 5" xfId="211"/>
    <cellStyle name="Heading 1 6" xfId="212"/>
    <cellStyle name="Heading 2" xfId="213"/>
    <cellStyle name="Heading 2 2" xfId="214"/>
    <cellStyle name="Heading 2 3" xfId="215"/>
    <cellStyle name="Heading 2 4" xfId="216"/>
    <cellStyle name="Heading 2 5" xfId="217"/>
    <cellStyle name="Heading 2 6" xfId="218"/>
    <cellStyle name="Heading 3" xfId="219"/>
    <cellStyle name="Heading 3 2" xfId="220"/>
    <cellStyle name="Heading 3 3" xfId="221"/>
    <cellStyle name="Heading 3 4" xfId="222"/>
    <cellStyle name="Heading 3 5" xfId="223"/>
    <cellStyle name="Heading 3 6" xfId="224"/>
    <cellStyle name="Heading 4" xfId="225"/>
    <cellStyle name="Heading 4 2" xfId="226"/>
    <cellStyle name="Heading 4 3" xfId="227"/>
    <cellStyle name="Heading 4 4" xfId="228"/>
    <cellStyle name="Heading 4 5" xfId="229"/>
    <cellStyle name="Heading 4 6" xfId="230"/>
    <cellStyle name="Input" xfId="231"/>
    <cellStyle name="Input 2" xfId="232"/>
    <cellStyle name="Input 3" xfId="233"/>
    <cellStyle name="Input 4" xfId="234"/>
    <cellStyle name="Input 5" xfId="235"/>
    <cellStyle name="Input 6" xfId="236"/>
    <cellStyle name="Linked Cell" xfId="237"/>
    <cellStyle name="Linked Cell 2" xfId="238"/>
    <cellStyle name="Linked Cell 3" xfId="239"/>
    <cellStyle name="Linked Cell 4" xfId="240"/>
    <cellStyle name="Linked Cell 5" xfId="241"/>
    <cellStyle name="Linked Cell 6" xfId="242"/>
    <cellStyle name="Neutral" xfId="243"/>
    <cellStyle name="Neutral 2" xfId="244"/>
    <cellStyle name="Neutral 3" xfId="245"/>
    <cellStyle name="Neutral 4" xfId="246"/>
    <cellStyle name="Neutral 5" xfId="247"/>
    <cellStyle name="Neutral 6" xfId="248"/>
    <cellStyle name="Note" xfId="249"/>
    <cellStyle name="Note 2" xfId="250"/>
    <cellStyle name="Note 3" xfId="251"/>
    <cellStyle name="Note 4" xfId="252"/>
    <cellStyle name="Note 5" xfId="253"/>
    <cellStyle name="Note 6" xfId="254"/>
    <cellStyle name="Note 7" xfId="255"/>
    <cellStyle name="Output" xfId="256"/>
    <cellStyle name="Output 2" xfId="257"/>
    <cellStyle name="Output 3" xfId="258"/>
    <cellStyle name="Output 4" xfId="259"/>
    <cellStyle name="Output 5" xfId="260"/>
    <cellStyle name="Output 6" xfId="261"/>
    <cellStyle name="Title" xfId="262"/>
    <cellStyle name="Title 2" xfId="263"/>
    <cellStyle name="Title 3" xfId="264"/>
    <cellStyle name="Title 4" xfId="265"/>
    <cellStyle name="Title 5" xfId="266"/>
    <cellStyle name="Title 6" xfId="267"/>
    <cellStyle name="Total" xfId="268"/>
    <cellStyle name="Total 2" xfId="269"/>
    <cellStyle name="Total 3" xfId="270"/>
    <cellStyle name="Total 4" xfId="271"/>
    <cellStyle name="Total 5" xfId="272"/>
    <cellStyle name="Total 6" xfId="273"/>
    <cellStyle name="Warning Text" xfId="274"/>
    <cellStyle name="Warning Text 2" xfId="275"/>
    <cellStyle name="Warning Text 3" xfId="276"/>
    <cellStyle name="Warning Text 4" xfId="277"/>
    <cellStyle name="Warning Text 5" xfId="278"/>
    <cellStyle name="Warning Text 6" xfId="279"/>
    <cellStyle name="Percent" xfId="280"/>
    <cellStyle name="标题" xfId="281"/>
    <cellStyle name="标题 1" xfId="282"/>
    <cellStyle name="标题 1 2" xfId="283"/>
    <cellStyle name="标题 1 3" xfId="284"/>
    <cellStyle name="标题 1 4" xfId="285"/>
    <cellStyle name="标题 1 5" xfId="286"/>
    <cellStyle name="标题 1 6" xfId="287"/>
    <cellStyle name="标题 1 7" xfId="288"/>
    <cellStyle name="标题 10" xfId="289"/>
    <cellStyle name="标题 2" xfId="290"/>
    <cellStyle name="标题 2 2" xfId="291"/>
    <cellStyle name="标题 2 3" xfId="292"/>
    <cellStyle name="标题 2 4" xfId="293"/>
    <cellStyle name="标题 2 5" xfId="294"/>
    <cellStyle name="标题 2 6" xfId="295"/>
    <cellStyle name="标题 2 7" xfId="296"/>
    <cellStyle name="标题 3" xfId="297"/>
    <cellStyle name="标题 3 2" xfId="298"/>
    <cellStyle name="标题 3 3" xfId="299"/>
    <cellStyle name="标题 3 4" xfId="300"/>
    <cellStyle name="标题 3 5" xfId="301"/>
    <cellStyle name="标题 3 6" xfId="302"/>
    <cellStyle name="标题 3 7" xfId="303"/>
    <cellStyle name="标题 4" xfId="304"/>
    <cellStyle name="标题 4 2" xfId="305"/>
    <cellStyle name="标题 4 3" xfId="306"/>
    <cellStyle name="标题 4 4" xfId="307"/>
    <cellStyle name="标题 4 5" xfId="308"/>
    <cellStyle name="标题 4 6" xfId="309"/>
    <cellStyle name="标题 4 7" xfId="310"/>
    <cellStyle name="标题 5" xfId="311"/>
    <cellStyle name="标题 6" xfId="312"/>
    <cellStyle name="标题 7" xfId="313"/>
    <cellStyle name="标题 8" xfId="314"/>
    <cellStyle name="标题 9" xfId="315"/>
    <cellStyle name="差" xfId="316"/>
    <cellStyle name="差 2" xfId="317"/>
    <cellStyle name="差 3" xfId="318"/>
    <cellStyle name="差 4" xfId="319"/>
    <cellStyle name="差 5" xfId="320"/>
    <cellStyle name="差 6" xfId="321"/>
    <cellStyle name="差 7" xfId="322"/>
    <cellStyle name="常规 10" xfId="323"/>
    <cellStyle name="常规 10 2" xfId="324"/>
    <cellStyle name="常规 10 3" xfId="325"/>
    <cellStyle name="常规 10 4" xfId="326"/>
    <cellStyle name="常规 10 5" xfId="327"/>
    <cellStyle name="常规 10 6" xfId="328"/>
    <cellStyle name="常规 10 7" xfId="329"/>
    <cellStyle name="常规 10 8" xfId="330"/>
    <cellStyle name="常规 11" xfId="331"/>
    <cellStyle name="常规 11 2" xfId="332"/>
    <cellStyle name="常规 11 3" xfId="333"/>
    <cellStyle name="常规 11 4" xfId="334"/>
    <cellStyle name="常规 11 5" xfId="335"/>
    <cellStyle name="常规 11 6" xfId="336"/>
    <cellStyle name="常规 11 7" xfId="337"/>
    <cellStyle name="常规 11 8" xfId="338"/>
    <cellStyle name="常规 12" xfId="339"/>
    <cellStyle name="常规 12 2" xfId="340"/>
    <cellStyle name="常规 12 2 2" xfId="341"/>
    <cellStyle name="常规 12 2 3" xfId="342"/>
    <cellStyle name="常规 12 2 4" xfId="343"/>
    <cellStyle name="常规 12 2 5" xfId="344"/>
    <cellStyle name="常规 12 2 6" xfId="345"/>
    <cellStyle name="常规 12 2 7" xfId="346"/>
    <cellStyle name="常规 12 3" xfId="347"/>
    <cellStyle name="常规 13" xfId="348"/>
    <cellStyle name="常规 13 2" xfId="349"/>
    <cellStyle name="常规 13 3" xfId="350"/>
    <cellStyle name="常规 13 4" xfId="351"/>
    <cellStyle name="常规 13 5" xfId="352"/>
    <cellStyle name="常规 13 6" xfId="353"/>
    <cellStyle name="常规 13 7" xfId="354"/>
    <cellStyle name="常规 13 8" xfId="355"/>
    <cellStyle name="常规 14" xfId="356"/>
    <cellStyle name="常规 14 2" xfId="357"/>
    <cellStyle name="常规 14 3" xfId="358"/>
    <cellStyle name="常规 14 4" xfId="359"/>
    <cellStyle name="常规 14 5" xfId="360"/>
    <cellStyle name="常规 14 6" xfId="361"/>
    <cellStyle name="常规 14 7" xfId="362"/>
    <cellStyle name="常规 14 8" xfId="363"/>
    <cellStyle name="常规 15" xfId="364"/>
    <cellStyle name="常规 15 2" xfId="365"/>
    <cellStyle name="常规 15 3" xfId="366"/>
    <cellStyle name="常规 15 4" xfId="367"/>
    <cellStyle name="常规 15 5" xfId="368"/>
    <cellStyle name="常规 15 6" xfId="369"/>
    <cellStyle name="常规 15 7" xfId="370"/>
    <cellStyle name="常规 16" xfId="371"/>
    <cellStyle name="常规 17" xfId="372"/>
    <cellStyle name="常规 18" xfId="373"/>
    <cellStyle name="常规 19" xfId="374"/>
    <cellStyle name="常规 2" xfId="375"/>
    <cellStyle name="常规 2 10" xfId="376"/>
    <cellStyle name="常规 2 11" xfId="377"/>
    <cellStyle name="常规 2 12" xfId="378"/>
    <cellStyle name="常规 2 13" xfId="379"/>
    <cellStyle name="常规 2 14" xfId="380"/>
    <cellStyle name="常规 2 15" xfId="381"/>
    <cellStyle name="常规 2 16" xfId="382"/>
    <cellStyle name="常规 2 2" xfId="383"/>
    <cellStyle name="常规 2 2 2" xfId="384"/>
    <cellStyle name="常规 2 2 3" xfId="385"/>
    <cellStyle name="常规 2 2 4" xfId="386"/>
    <cellStyle name="常规 2 2 5" xfId="387"/>
    <cellStyle name="常规 2 2 6" xfId="388"/>
    <cellStyle name="常规 2 2 7" xfId="389"/>
    <cellStyle name="常规 2 3" xfId="390"/>
    <cellStyle name="常规 2 4" xfId="391"/>
    <cellStyle name="常规 2 5" xfId="392"/>
    <cellStyle name="常规 2 6" xfId="393"/>
    <cellStyle name="常规 2 7" xfId="394"/>
    <cellStyle name="常规 2 8" xfId="395"/>
    <cellStyle name="常规 2 9" xfId="396"/>
    <cellStyle name="常规 20" xfId="397"/>
    <cellStyle name="常规 21" xfId="398"/>
    <cellStyle name="常规 22" xfId="399"/>
    <cellStyle name="常规 23" xfId="400"/>
    <cellStyle name="常规 24" xfId="401"/>
    <cellStyle name="常规 25" xfId="402"/>
    <cellStyle name="常规 26" xfId="403"/>
    <cellStyle name="常规 27" xfId="404"/>
    <cellStyle name="常规 28" xfId="405"/>
    <cellStyle name="常规 29" xfId="406"/>
    <cellStyle name="常规 3" xfId="407"/>
    <cellStyle name="常规 3 2" xfId="408"/>
    <cellStyle name="常规 3 3" xfId="409"/>
    <cellStyle name="常规 3 4" xfId="410"/>
    <cellStyle name="常规 3 5" xfId="411"/>
    <cellStyle name="常规 3 6" xfId="412"/>
    <cellStyle name="常规 3 7" xfId="413"/>
    <cellStyle name="常规 3 8" xfId="414"/>
    <cellStyle name="常规 30" xfId="415"/>
    <cellStyle name="常规 31" xfId="416"/>
    <cellStyle name="常规 32" xfId="417"/>
    <cellStyle name="常规 33" xfId="418"/>
    <cellStyle name="常规 34" xfId="419"/>
    <cellStyle name="常规 35" xfId="420"/>
    <cellStyle name="常规 36" xfId="421"/>
    <cellStyle name="常规 37" xfId="422"/>
    <cellStyle name="常规 4" xfId="423"/>
    <cellStyle name="常规 4 2" xfId="424"/>
    <cellStyle name="常规 4 3" xfId="425"/>
    <cellStyle name="常规 4 4" xfId="426"/>
    <cellStyle name="常规 4 5" xfId="427"/>
    <cellStyle name="常规 4 6" xfId="428"/>
    <cellStyle name="常规 4 7" xfId="429"/>
    <cellStyle name="常规 4 8" xfId="430"/>
    <cellStyle name="常规 4 9" xfId="431"/>
    <cellStyle name="常规 5" xfId="432"/>
    <cellStyle name="常规 5 2" xfId="433"/>
    <cellStyle name="常规 5 3" xfId="434"/>
    <cellStyle name="常规 5 4" xfId="435"/>
    <cellStyle name="常规 5 5" xfId="436"/>
    <cellStyle name="常规 5 6" xfId="437"/>
    <cellStyle name="常规 5 7" xfId="438"/>
    <cellStyle name="常规 5 8" xfId="439"/>
    <cellStyle name="常规 6" xfId="440"/>
    <cellStyle name="常规 6 2" xfId="441"/>
    <cellStyle name="常规 6 2 2" xfId="442"/>
    <cellStyle name="常规 6 2 3" xfId="443"/>
    <cellStyle name="常规 6 2 4" xfId="444"/>
    <cellStyle name="常规 6 2 5" xfId="445"/>
    <cellStyle name="常规 6 2 6" xfId="446"/>
    <cellStyle name="常规 6 2 7" xfId="447"/>
    <cellStyle name="常规 6 3" xfId="448"/>
    <cellStyle name="常规 6 4" xfId="449"/>
    <cellStyle name="常规 6 5" xfId="450"/>
    <cellStyle name="常规 6 6" xfId="451"/>
    <cellStyle name="常规 6 7" xfId="452"/>
    <cellStyle name="常规 7" xfId="453"/>
    <cellStyle name="常规 7 2" xfId="454"/>
    <cellStyle name="常规 7 2 2" xfId="455"/>
    <cellStyle name="常规 7 2 3" xfId="456"/>
    <cellStyle name="常规 7 2 4" xfId="457"/>
    <cellStyle name="常规 7 2 5" xfId="458"/>
    <cellStyle name="常规 7 2 6" xfId="459"/>
    <cellStyle name="常规 7 2 7" xfId="460"/>
    <cellStyle name="常规 7 3" xfId="461"/>
    <cellStyle name="常规 7 4" xfId="462"/>
    <cellStyle name="常规 7 5" xfId="463"/>
    <cellStyle name="常规 7 6" xfId="464"/>
    <cellStyle name="常规 7 7" xfId="465"/>
    <cellStyle name="常规 7 8" xfId="466"/>
    <cellStyle name="常规 7 9" xfId="467"/>
    <cellStyle name="常规 8" xfId="468"/>
    <cellStyle name="常规 8 2" xfId="469"/>
    <cellStyle name="常规 8 2 2" xfId="470"/>
    <cellStyle name="常规 8 2 3" xfId="471"/>
    <cellStyle name="常规 8 2 4" xfId="472"/>
    <cellStyle name="常规 8 2 5" xfId="473"/>
    <cellStyle name="常规 8 2 6" xfId="474"/>
    <cellStyle name="常规 8 2 7" xfId="475"/>
    <cellStyle name="常规 8 3" xfId="476"/>
    <cellStyle name="常规 9" xfId="477"/>
    <cellStyle name="常规 9 2" xfId="478"/>
    <cellStyle name="常规 9 3" xfId="479"/>
    <cellStyle name="常规 9 4" xfId="480"/>
    <cellStyle name="常规 9 5" xfId="481"/>
    <cellStyle name="常规 9 6" xfId="482"/>
    <cellStyle name="常规 9 7" xfId="483"/>
    <cellStyle name="常规 9 8" xfId="484"/>
    <cellStyle name="常规_3粮食、畜牧" xfId="485"/>
    <cellStyle name="常规_510600_YB_2014_05(完整）" xfId="486"/>
    <cellStyle name="常规_Sheet1" xfId="487"/>
    <cellStyle name="常规_财政收支预算执行情况表 (全市)" xfId="488"/>
    <cellStyle name="常规_地方执行情况分析表格式" xfId="489"/>
    <cellStyle name="常规_工业" xfId="490"/>
    <cellStyle name="常规_目标完成情况" xfId="491"/>
    <cellStyle name="好" xfId="492"/>
    <cellStyle name="好 2" xfId="493"/>
    <cellStyle name="好 3" xfId="494"/>
    <cellStyle name="好 4" xfId="495"/>
    <cellStyle name="好 5" xfId="496"/>
    <cellStyle name="好 6" xfId="497"/>
    <cellStyle name="好 7" xfId="498"/>
    <cellStyle name="汇总" xfId="499"/>
    <cellStyle name="汇总 2" xfId="500"/>
    <cellStyle name="汇总 3" xfId="501"/>
    <cellStyle name="汇总 4" xfId="502"/>
    <cellStyle name="汇总 5" xfId="503"/>
    <cellStyle name="汇总 6" xfId="504"/>
    <cellStyle name="汇总 7" xfId="505"/>
    <cellStyle name="Currency" xfId="506"/>
    <cellStyle name="Currency [0]" xfId="507"/>
    <cellStyle name="计算" xfId="508"/>
    <cellStyle name="计算 2" xfId="509"/>
    <cellStyle name="计算 3" xfId="510"/>
    <cellStyle name="计算 4" xfId="511"/>
    <cellStyle name="计算 5" xfId="512"/>
    <cellStyle name="计算 6" xfId="513"/>
    <cellStyle name="计算 7" xfId="514"/>
    <cellStyle name="检查单元格" xfId="515"/>
    <cellStyle name="检查单元格 2" xfId="516"/>
    <cellStyle name="检查单元格 3" xfId="517"/>
    <cellStyle name="检查单元格 4" xfId="518"/>
    <cellStyle name="检查单元格 5" xfId="519"/>
    <cellStyle name="检查单元格 6" xfId="520"/>
    <cellStyle name="检查单元格 7" xfId="521"/>
    <cellStyle name="解释性文本" xfId="522"/>
    <cellStyle name="解释性文本 2" xfId="523"/>
    <cellStyle name="解释性文本 3" xfId="524"/>
    <cellStyle name="解释性文本 4" xfId="525"/>
    <cellStyle name="解释性文本 5" xfId="526"/>
    <cellStyle name="解释性文本 6" xfId="527"/>
    <cellStyle name="解释性文本 7" xfId="528"/>
    <cellStyle name="警告文本" xfId="529"/>
    <cellStyle name="警告文本 2" xfId="530"/>
    <cellStyle name="警告文本 3" xfId="531"/>
    <cellStyle name="警告文本 4" xfId="532"/>
    <cellStyle name="警告文本 5" xfId="533"/>
    <cellStyle name="警告文本 6" xfId="534"/>
    <cellStyle name="警告文本 7" xfId="535"/>
    <cellStyle name="链接单元格" xfId="536"/>
    <cellStyle name="链接单元格 2" xfId="537"/>
    <cellStyle name="链接单元格 3" xfId="538"/>
    <cellStyle name="链接单元格 4" xfId="539"/>
    <cellStyle name="链接单元格 5" xfId="540"/>
    <cellStyle name="链接单元格 6" xfId="541"/>
    <cellStyle name="链接单元格 7" xfId="542"/>
    <cellStyle name="Comma" xfId="543"/>
    <cellStyle name="Comma [0]" xfId="544"/>
    <cellStyle name="强调文字颜色 1" xfId="545"/>
    <cellStyle name="强调文字颜色 2" xfId="546"/>
    <cellStyle name="强调文字颜色 3" xfId="547"/>
    <cellStyle name="强调文字颜色 4" xfId="548"/>
    <cellStyle name="强调文字颜色 5" xfId="549"/>
    <cellStyle name="强调文字颜色 6" xfId="550"/>
    <cellStyle name="适中" xfId="551"/>
    <cellStyle name="适中 2" xfId="552"/>
    <cellStyle name="适中 3" xfId="553"/>
    <cellStyle name="适中 4" xfId="554"/>
    <cellStyle name="适中 5" xfId="555"/>
    <cellStyle name="适中 6" xfId="556"/>
    <cellStyle name="适中 7" xfId="557"/>
    <cellStyle name="输出" xfId="558"/>
    <cellStyle name="输出 2" xfId="559"/>
    <cellStyle name="输出 3" xfId="560"/>
    <cellStyle name="输出 4" xfId="561"/>
    <cellStyle name="输出 5" xfId="562"/>
    <cellStyle name="输出 6" xfId="563"/>
    <cellStyle name="输出 7" xfId="564"/>
    <cellStyle name="输入" xfId="565"/>
    <cellStyle name="输入 2" xfId="566"/>
    <cellStyle name="输入 3" xfId="567"/>
    <cellStyle name="输入 4" xfId="568"/>
    <cellStyle name="输入 5" xfId="569"/>
    <cellStyle name="输入 6" xfId="570"/>
    <cellStyle name="输入 7" xfId="571"/>
    <cellStyle name="样式 1" xfId="572"/>
    <cellStyle name="注释" xfId="573"/>
    <cellStyle name="注释 2" xfId="574"/>
    <cellStyle name="注释 3" xfId="575"/>
    <cellStyle name="注释 4" xfId="576"/>
    <cellStyle name="注释 5" xfId="577"/>
    <cellStyle name="注释 6" xfId="578"/>
    <cellStyle name="注释 7" xfId="579"/>
    <cellStyle name="注释 8" xfId="580"/>
  </cellStyles>
  <dxfs count="3">
    <dxf>
      <font>
        <b/>
        <i/>
        <strike/>
        <color indexed="10"/>
      </font>
    </dxf>
    <dxf>
      <font>
        <b/>
        <i/>
        <strike/>
        <color indexed="10"/>
      </font>
    </dxf>
    <dxf>
      <font>
        <b/>
        <i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182"/>
  <sheetViews>
    <sheetView tabSelected="1" zoomScalePageLayoutView="0" workbookViewId="0" topLeftCell="A1">
      <selection activeCell="M106" sqref="M106"/>
    </sheetView>
  </sheetViews>
  <sheetFormatPr defaultColWidth="9.00390625" defaultRowHeight="14.25"/>
  <cols>
    <col min="1" max="1" width="34.375" style="4" customWidth="1"/>
    <col min="2" max="2" width="12.25390625" style="4" customWidth="1"/>
    <col min="3" max="3" width="10.25390625" style="4" customWidth="1"/>
    <col min="4" max="4" width="8.75390625" style="4" customWidth="1"/>
    <col min="5" max="5" width="9.00390625" style="4" customWidth="1"/>
    <col min="6" max="6" width="3.75390625" style="4" customWidth="1"/>
    <col min="7" max="7" width="37.00390625" style="4" customWidth="1"/>
    <col min="8" max="8" width="10.50390625" style="4" customWidth="1"/>
    <col min="9" max="9" width="8.875" style="4" customWidth="1"/>
    <col min="10" max="10" width="9.00390625" style="4" customWidth="1"/>
    <col min="11" max="11" width="11.125" style="4" customWidth="1"/>
    <col min="12" max="12" width="10.50390625" style="4" bestFit="1" customWidth="1"/>
    <col min="13" max="13" width="9.00390625" style="4" customWidth="1"/>
    <col min="14" max="14" width="12.375" style="4" customWidth="1"/>
    <col min="15" max="15" width="10.875" style="4" customWidth="1"/>
    <col min="16" max="16" width="9.00390625" style="4" customWidth="1"/>
    <col min="17" max="16384" width="9.00390625" style="4" customWidth="1"/>
  </cols>
  <sheetData>
    <row r="1" spans="1:9" ht="24" customHeight="1">
      <c r="A1" s="294" t="s">
        <v>5</v>
      </c>
      <c r="B1" s="294"/>
      <c r="C1" s="294"/>
      <c r="D1" s="294"/>
      <c r="E1" s="294"/>
      <c r="G1" s="289" t="s">
        <v>45</v>
      </c>
      <c r="H1" s="289"/>
      <c r="I1" s="289"/>
    </row>
    <row r="2" spans="1:9" ht="21" customHeight="1">
      <c r="A2" s="308" t="s">
        <v>46</v>
      </c>
      <c r="B2" s="308"/>
      <c r="C2" s="308"/>
      <c r="D2" s="308"/>
      <c r="E2" s="308"/>
      <c r="H2" s="5"/>
      <c r="I2" s="6" t="s">
        <v>47</v>
      </c>
    </row>
    <row r="3" spans="1:9" ht="28.5" customHeight="1">
      <c r="A3" s="7" t="s">
        <v>8</v>
      </c>
      <c r="B3" s="8" t="s">
        <v>48</v>
      </c>
      <c r="C3" s="9" t="s">
        <v>49</v>
      </c>
      <c r="D3" s="8" t="s">
        <v>50</v>
      </c>
      <c r="E3" s="10" t="s">
        <v>51</v>
      </c>
      <c r="F3" s="11"/>
      <c r="G3" s="12"/>
      <c r="H3" s="8" t="s">
        <v>245</v>
      </c>
      <c r="I3" s="10" t="s">
        <v>52</v>
      </c>
    </row>
    <row r="4" spans="1:13" ht="21" customHeight="1">
      <c r="A4" s="13" t="s">
        <v>53</v>
      </c>
      <c r="B4" s="14" t="s">
        <v>4</v>
      </c>
      <c r="C4" s="15">
        <f>H4/10000</f>
        <v>296.1428</v>
      </c>
      <c r="D4" s="16">
        <f>I4</f>
        <v>6.2</v>
      </c>
      <c r="E4" s="17" t="s">
        <v>244</v>
      </c>
      <c r="F4" s="18"/>
      <c r="G4" s="19" t="s">
        <v>54</v>
      </c>
      <c r="H4" s="20">
        <v>2961428</v>
      </c>
      <c r="I4" s="21">
        <v>6.2</v>
      </c>
      <c r="J4" s="22"/>
      <c r="L4" s="23"/>
      <c r="M4" s="23"/>
    </row>
    <row r="5" spans="1:13" ht="21" customHeight="1">
      <c r="A5" s="24" t="s">
        <v>55</v>
      </c>
      <c r="B5" s="14" t="s">
        <v>56</v>
      </c>
      <c r="C5" s="25">
        <v>8.93</v>
      </c>
      <c r="D5" s="16">
        <v>4.26</v>
      </c>
      <c r="E5" s="17" t="s">
        <v>244</v>
      </c>
      <c r="F5" s="18"/>
      <c r="G5" s="19" t="s">
        <v>57</v>
      </c>
      <c r="H5" s="26">
        <v>53385</v>
      </c>
      <c r="I5" s="27">
        <v>3.8</v>
      </c>
      <c r="L5" s="28"/>
      <c r="M5" s="28"/>
    </row>
    <row r="6" spans="1:13" ht="21" customHeight="1">
      <c r="A6" s="24" t="s">
        <v>58</v>
      </c>
      <c r="B6" s="14" t="s">
        <v>9</v>
      </c>
      <c r="C6" s="262" t="s">
        <v>59</v>
      </c>
      <c r="D6" s="262">
        <f>B30</f>
        <v>4.7</v>
      </c>
      <c r="E6" s="29"/>
      <c r="F6" s="18"/>
      <c r="G6" s="19" t="s">
        <v>60</v>
      </c>
      <c r="H6" s="26">
        <v>1855465</v>
      </c>
      <c r="I6" s="27">
        <v>5.7</v>
      </c>
      <c r="L6" s="28"/>
      <c r="M6" s="28"/>
    </row>
    <row r="7" spans="1:13" ht="21" customHeight="1">
      <c r="A7" s="24" t="s">
        <v>61</v>
      </c>
      <c r="B7" s="14" t="s">
        <v>4</v>
      </c>
      <c r="C7" s="235">
        <f>H60</f>
        <v>252.1722</v>
      </c>
      <c r="D7" s="262">
        <f>I60</f>
        <v>7.1</v>
      </c>
      <c r="E7" s="29"/>
      <c r="F7" s="18"/>
      <c r="G7" s="19" t="s">
        <v>62</v>
      </c>
      <c r="H7" s="26">
        <v>1052578</v>
      </c>
      <c r="I7" s="27">
        <v>7.4</v>
      </c>
      <c r="L7" s="28"/>
      <c r="M7" s="28"/>
    </row>
    <row r="8" spans="1:13" ht="21" customHeight="1">
      <c r="A8" s="24" t="s">
        <v>63</v>
      </c>
      <c r="B8" s="14" t="s">
        <v>4</v>
      </c>
      <c r="C8" s="235">
        <f>B94/10000</f>
        <v>155.65631000000002</v>
      </c>
      <c r="D8" s="262">
        <f>C94</f>
        <v>9.7</v>
      </c>
      <c r="E8" s="29"/>
      <c r="F8" s="18"/>
      <c r="G8" s="19" t="s">
        <v>211</v>
      </c>
      <c r="H8" s="30">
        <v>237476</v>
      </c>
      <c r="I8" s="27">
        <v>16.9</v>
      </c>
      <c r="L8" s="28"/>
      <c r="M8" s="28"/>
    </row>
    <row r="9" spans="1:13" ht="21" customHeight="1">
      <c r="A9" s="24" t="s">
        <v>64</v>
      </c>
      <c r="B9" s="14" t="s">
        <v>65</v>
      </c>
      <c r="C9" s="31">
        <f>B150</f>
        <v>8891</v>
      </c>
      <c r="D9" s="32">
        <f>C150</f>
        <v>8.6</v>
      </c>
      <c r="E9" s="17" t="s">
        <v>244</v>
      </c>
      <c r="F9" s="18"/>
      <c r="G9" s="19" t="s">
        <v>68</v>
      </c>
      <c r="H9" s="30">
        <v>116965</v>
      </c>
      <c r="I9" s="27">
        <v>6.1</v>
      </c>
      <c r="L9" s="28"/>
      <c r="M9" s="28"/>
    </row>
    <row r="10" spans="1:13" ht="21" customHeight="1">
      <c r="A10" s="24" t="s">
        <v>66</v>
      </c>
      <c r="B10" s="14" t="s">
        <v>65</v>
      </c>
      <c r="C10" s="31">
        <f>H150</f>
        <v>4923</v>
      </c>
      <c r="D10" s="32">
        <f>I150</f>
        <v>9.3</v>
      </c>
      <c r="E10" s="17" t="s">
        <v>244</v>
      </c>
      <c r="F10" s="33"/>
      <c r="G10" s="19" t="s">
        <v>70</v>
      </c>
      <c r="H10" s="30">
        <v>75394</v>
      </c>
      <c r="I10" s="27">
        <v>8.4</v>
      </c>
      <c r="L10" s="28"/>
      <c r="M10" s="28"/>
    </row>
    <row r="11" spans="1:13" ht="21" customHeight="1">
      <c r="A11" s="34" t="s">
        <v>67</v>
      </c>
      <c r="B11" s="14" t="s">
        <v>9</v>
      </c>
      <c r="C11" s="262">
        <f>I120</f>
        <v>103.00759676</v>
      </c>
      <c r="D11" s="262">
        <f>C11-100</f>
        <v>3.0075967599999984</v>
      </c>
      <c r="E11" s="29"/>
      <c r="F11" s="33"/>
      <c r="G11" s="19" t="s">
        <v>73</v>
      </c>
      <c r="H11" s="30">
        <v>168485</v>
      </c>
      <c r="I11" s="27">
        <v>3.7</v>
      </c>
      <c r="L11" s="28"/>
      <c r="M11" s="28"/>
    </row>
    <row r="12" spans="1:13" ht="21" customHeight="1">
      <c r="A12" s="35" t="s">
        <v>69</v>
      </c>
      <c r="B12" s="14" t="s">
        <v>9</v>
      </c>
      <c r="C12" s="262">
        <f>I138</f>
        <v>106</v>
      </c>
      <c r="D12" s="272">
        <f>C12-100</f>
        <v>6</v>
      </c>
      <c r="E12" s="29"/>
      <c r="F12" s="33"/>
      <c r="G12" s="19" t="s">
        <v>75</v>
      </c>
      <c r="H12" s="30">
        <v>52199</v>
      </c>
      <c r="I12" s="27">
        <v>-1.2</v>
      </c>
      <c r="L12" s="28"/>
      <c r="M12" s="28"/>
    </row>
    <row r="13" spans="1:13" ht="21" customHeight="1">
      <c r="A13" s="13" t="s">
        <v>71</v>
      </c>
      <c r="B13" s="14" t="s">
        <v>4</v>
      </c>
      <c r="C13" s="273">
        <f>H95/10000</f>
        <v>30.4397</v>
      </c>
      <c r="D13" s="274">
        <f>I95</f>
        <v>9.57</v>
      </c>
      <c r="E13" s="29" t="s">
        <v>72</v>
      </c>
      <c r="F13" s="18"/>
      <c r="G13" s="36" t="s">
        <v>76</v>
      </c>
      <c r="H13" s="37">
        <v>382591</v>
      </c>
      <c r="I13" s="38">
        <v>5.4</v>
      </c>
      <c r="L13" s="28"/>
      <c r="M13" s="28"/>
    </row>
    <row r="14" spans="1:13" ht="21" customHeight="1">
      <c r="A14" s="24" t="s">
        <v>74</v>
      </c>
      <c r="B14" s="14" t="s">
        <v>4</v>
      </c>
      <c r="C14" s="273">
        <f>H100/10000</f>
        <v>52.6179</v>
      </c>
      <c r="D14" s="274">
        <f>I100</f>
        <v>4.05</v>
      </c>
      <c r="E14" s="29"/>
      <c r="F14" s="18"/>
      <c r="L14" s="28"/>
      <c r="M14" s="28"/>
    </row>
    <row r="15" spans="1:13" ht="21" customHeight="1">
      <c r="A15" s="24" t="s">
        <v>209</v>
      </c>
      <c r="B15" s="14" t="s">
        <v>4</v>
      </c>
      <c r="C15" s="273">
        <f>H105/10000</f>
        <v>56.0197</v>
      </c>
      <c r="D15" s="274">
        <f>I105</f>
        <v>15.72</v>
      </c>
      <c r="E15" s="29"/>
      <c r="F15" s="33"/>
      <c r="G15" s="12" t="s">
        <v>0</v>
      </c>
      <c r="H15" s="10" t="str">
        <f>H3</f>
        <v>一季度</v>
      </c>
      <c r="I15" s="39"/>
      <c r="L15" s="28"/>
      <c r="M15" s="28"/>
    </row>
    <row r="16" spans="1:9" ht="21" customHeight="1">
      <c r="A16" s="24" t="s">
        <v>77</v>
      </c>
      <c r="B16" s="14" t="s">
        <v>4</v>
      </c>
      <c r="C16" s="273">
        <f>H106/10000</f>
        <v>48.9614</v>
      </c>
      <c r="D16" s="274">
        <f>I106</f>
        <v>7.41</v>
      </c>
      <c r="E16" s="29"/>
      <c r="F16" s="33"/>
      <c r="G16" s="19" t="s">
        <v>1</v>
      </c>
      <c r="H16" s="16">
        <v>1</v>
      </c>
      <c r="I16" s="40"/>
    </row>
    <row r="17" spans="1:9" ht="21" customHeight="1">
      <c r="A17" s="24" t="s">
        <v>206</v>
      </c>
      <c r="B17" s="14" t="s">
        <v>4</v>
      </c>
      <c r="C17" s="235">
        <f>B121/10000</f>
        <v>1076.5648130463</v>
      </c>
      <c r="D17" s="262">
        <f>D121</f>
        <v>3.32</v>
      </c>
      <c r="E17" s="41" t="s">
        <v>78</v>
      </c>
      <c r="F17" s="33"/>
      <c r="G17" s="19" t="s">
        <v>2</v>
      </c>
      <c r="H17" s="16">
        <v>64.2</v>
      </c>
      <c r="I17" s="42"/>
    </row>
    <row r="18" spans="1:9" ht="21" customHeight="1">
      <c r="A18" s="24" t="s">
        <v>79</v>
      </c>
      <c r="B18" s="14" t="s">
        <v>56</v>
      </c>
      <c r="C18" s="235">
        <f>B133/10000</f>
        <v>809.0326169990001</v>
      </c>
      <c r="D18" s="262">
        <f>D133</f>
        <v>0.17</v>
      </c>
      <c r="E18" s="41" t="s">
        <v>78</v>
      </c>
      <c r="F18" s="33"/>
      <c r="G18" s="36" t="s">
        <v>3</v>
      </c>
      <c r="H18" s="43">
        <v>34.8</v>
      </c>
      <c r="I18" s="44"/>
    </row>
    <row r="19" spans="1:9" ht="21" customHeight="1">
      <c r="A19" s="34" t="s">
        <v>207</v>
      </c>
      <c r="B19" s="45" t="s">
        <v>56</v>
      </c>
      <c r="C19" s="282">
        <f>B101</f>
        <v>14.13</v>
      </c>
      <c r="D19" s="282">
        <f>C101</f>
        <v>2.2</v>
      </c>
      <c r="E19" s="29"/>
      <c r="F19" s="33"/>
      <c r="I19" s="5"/>
    </row>
    <row r="20" spans="1:9" ht="21" customHeight="1">
      <c r="A20" s="34" t="s">
        <v>80</v>
      </c>
      <c r="B20" s="45" t="s">
        <v>56</v>
      </c>
      <c r="C20" s="282">
        <f>B102</f>
        <v>5.46</v>
      </c>
      <c r="D20" s="282">
        <f>C102</f>
        <v>-11.3</v>
      </c>
      <c r="E20" s="29"/>
      <c r="F20" s="33"/>
      <c r="G20" s="310" t="s">
        <v>81</v>
      </c>
      <c r="H20" s="310"/>
      <c r="I20" s="310"/>
    </row>
    <row r="21" spans="1:9" ht="21" customHeight="1">
      <c r="A21" s="46" t="s">
        <v>208</v>
      </c>
      <c r="B21" s="47" t="s">
        <v>4</v>
      </c>
      <c r="C21" s="275">
        <f>B104/10000</f>
        <v>338.9575</v>
      </c>
      <c r="D21" s="233">
        <f>C104</f>
        <v>8.92</v>
      </c>
      <c r="F21" s="33"/>
      <c r="G21" s="310"/>
      <c r="H21" s="310"/>
      <c r="I21" s="310"/>
    </row>
    <row r="22" spans="1:9" ht="21" customHeight="1">
      <c r="A22" s="49"/>
      <c r="B22" s="50"/>
      <c r="C22" s="51"/>
      <c r="D22" s="52"/>
      <c r="E22" s="53"/>
      <c r="F22" s="33"/>
      <c r="G22" s="310"/>
      <c r="H22" s="310"/>
      <c r="I22" s="310"/>
    </row>
    <row r="23" spans="1:9" ht="21" customHeight="1">
      <c r="A23" s="54"/>
      <c r="B23" s="55"/>
      <c r="C23" s="56"/>
      <c r="D23" s="57"/>
      <c r="E23" s="33"/>
      <c r="F23" s="33"/>
      <c r="G23" s="310"/>
      <c r="H23" s="310"/>
      <c r="I23" s="310"/>
    </row>
    <row r="24" spans="6:9" ht="21" customHeight="1">
      <c r="F24" s="33"/>
      <c r="G24" s="58"/>
      <c r="H24" s="58"/>
      <c r="I24" s="58"/>
    </row>
    <row r="25" ht="21" customHeight="1">
      <c r="F25" s="33"/>
    </row>
    <row r="26" ht="21" customHeight="1">
      <c r="F26" s="33"/>
    </row>
    <row r="27" spans="1:9" ht="18.75" customHeight="1">
      <c r="A27" s="290" t="s">
        <v>82</v>
      </c>
      <c r="B27" s="290"/>
      <c r="C27" s="290"/>
      <c r="D27" s="5"/>
      <c r="E27" s="5"/>
      <c r="F27" s="33"/>
      <c r="G27" s="290" t="s">
        <v>82</v>
      </c>
      <c r="H27" s="290"/>
      <c r="I27" s="290"/>
    </row>
    <row r="28" spans="1:16" ht="18.75" customHeight="1">
      <c r="A28" s="59"/>
      <c r="B28" s="60"/>
      <c r="C28" s="61"/>
      <c r="D28" s="5"/>
      <c r="E28" s="5"/>
      <c r="F28" s="33"/>
      <c r="G28" s="59"/>
      <c r="H28" s="60"/>
      <c r="I28" s="6" t="s">
        <v>98</v>
      </c>
      <c r="M28" s="62"/>
      <c r="N28" s="63"/>
      <c r="O28" s="63"/>
      <c r="P28" s="64"/>
    </row>
    <row r="29" spans="1:16" ht="18" customHeight="1">
      <c r="A29" s="12"/>
      <c r="B29" s="65" t="s">
        <v>44</v>
      </c>
      <c r="C29" s="66"/>
      <c r="E29" s="5"/>
      <c r="F29" s="33"/>
      <c r="G29" s="12" t="s">
        <v>100</v>
      </c>
      <c r="H29" s="263" t="s">
        <v>254</v>
      </c>
      <c r="I29" s="67" t="s">
        <v>83</v>
      </c>
      <c r="M29" s="62"/>
      <c r="N29" s="63"/>
      <c r="O29" s="63"/>
      <c r="P29" s="64"/>
    </row>
    <row r="30" spans="1:16" ht="18" customHeight="1">
      <c r="A30" s="68" t="s">
        <v>84</v>
      </c>
      <c r="B30" s="225">
        <v>4.7</v>
      </c>
      <c r="C30" s="69"/>
      <c r="D30" s="5"/>
      <c r="E30" s="5"/>
      <c r="F30" s="5"/>
      <c r="G30" s="70" t="s">
        <v>6</v>
      </c>
      <c r="H30" s="264">
        <v>327</v>
      </c>
      <c r="I30" s="237"/>
      <c r="M30" s="62"/>
      <c r="N30" s="71"/>
      <c r="O30" s="71"/>
      <c r="P30" s="64"/>
    </row>
    <row r="31" spans="1:16" ht="18" customHeight="1">
      <c r="A31" s="72" t="s">
        <v>85</v>
      </c>
      <c r="B31" s="226">
        <v>7.7</v>
      </c>
      <c r="C31" s="73"/>
      <c r="D31" s="5"/>
      <c r="E31" s="5"/>
      <c r="F31" s="5"/>
      <c r="G31" s="70" t="s">
        <v>101</v>
      </c>
      <c r="H31" s="264">
        <v>59</v>
      </c>
      <c r="I31" s="237"/>
      <c r="M31" s="62"/>
      <c r="N31" s="63"/>
      <c r="O31" s="63"/>
      <c r="P31" s="64"/>
    </row>
    <row r="32" spans="1:16" ht="18" customHeight="1">
      <c r="A32" s="72" t="s">
        <v>86</v>
      </c>
      <c r="B32" s="226">
        <v>4.6</v>
      </c>
      <c r="C32" s="73"/>
      <c r="D32" s="5"/>
      <c r="E32" s="5"/>
      <c r="F32" s="5"/>
      <c r="G32" s="74" t="s">
        <v>7</v>
      </c>
      <c r="H32" s="236">
        <v>18</v>
      </c>
      <c r="I32" s="236">
        <v>-1.2</v>
      </c>
      <c r="M32" s="62"/>
      <c r="N32" s="63"/>
      <c r="O32" s="63"/>
      <c r="P32" s="64"/>
    </row>
    <row r="33" spans="1:16" ht="18" customHeight="1">
      <c r="A33" s="72" t="s">
        <v>87</v>
      </c>
      <c r="B33" s="227">
        <v>11.2</v>
      </c>
      <c r="C33" s="75"/>
      <c r="D33" s="5"/>
      <c r="E33" s="5"/>
      <c r="F33" s="5"/>
      <c r="G33" s="70" t="s">
        <v>102</v>
      </c>
      <c r="H33" s="264">
        <v>9399850.7</v>
      </c>
      <c r="I33" s="236">
        <v>30.9</v>
      </c>
      <c r="M33" s="62"/>
      <c r="N33" s="63"/>
      <c r="O33" s="63"/>
      <c r="P33" s="64"/>
    </row>
    <row r="34" spans="1:16" ht="18" customHeight="1">
      <c r="A34" s="76" t="s">
        <v>88</v>
      </c>
      <c r="B34" s="227">
        <v>20.6</v>
      </c>
      <c r="C34" s="77"/>
      <c r="D34" s="5"/>
      <c r="E34" s="5"/>
      <c r="F34" s="5"/>
      <c r="G34" s="70" t="s">
        <v>103</v>
      </c>
      <c r="H34" s="264">
        <v>1101420.5</v>
      </c>
      <c r="I34" s="236">
        <v>-15.3</v>
      </c>
      <c r="M34" s="62"/>
      <c r="N34" s="63"/>
      <c r="O34" s="63"/>
      <c r="P34" s="64"/>
    </row>
    <row r="35" spans="1:16" ht="18" customHeight="1">
      <c r="A35" s="76" t="s">
        <v>89</v>
      </c>
      <c r="B35" s="227">
        <v>9.3</v>
      </c>
      <c r="C35" s="77"/>
      <c r="D35" s="5"/>
      <c r="E35" s="5"/>
      <c r="F35" s="5"/>
      <c r="G35" s="76" t="s">
        <v>104</v>
      </c>
      <c r="H35" s="264">
        <v>24962055.3</v>
      </c>
      <c r="I35" s="236">
        <v>11.4</v>
      </c>
      <c r="M35" s="62"/>
      <c r="N35" s="63"/>
      <c r="O35" s="63"/>
      <c r="P35" s="64"/>
    </row>
    <row r="36" spans="1:16" ht="18" customHeight="1">
      <c r="A36" s="76" t="s">
        <v>90</v>
      </c>
      <c r="B36" s="227">
        <v>7.7</v>
      </c>
      <c r="C36" s="77"/>
      <c r="D36" s="5"/>
      <c r="E36" s="5"/>
      <c r="F36" s="5"/>
      <c r="G36" s="76" t="s">
        <v>105</v>
      </c>
      <c r="H36" s="264">
        <v>16669531.6</v>
      </c>
      <c r="I36" s="236">
        <v>5.2</v>
      </c>
      <c r="M36" s="62"/>
      <c r="N36" s="63"/>
      <c r="O36" s="63"/>
      <c r="P36" s="64"/>
    </row>
    <row r="37" spans="1:16" ht="18" customHeight="1">
      <c r="A37" s="76" t="s">
        <v>91</v>
      </c>
      <c r="B37" s="227">
        <v>0.4</v>
      </c>
      <c r="C37" s="77"/>
      <c r="D37" s="5"/>
      <c r="E37" s="5"/>
      <c r="F37" s="5"/>
      <c r="G37" s="78" t="s">
        <v>106</v>
      </c>
      <c r="H37" s="264">
        <v>5866214.5</v>
      </c>
      <c r="I37" s="236">
        <v>7.6</v>
      </c>
      <c r="M37" s="62"/>
      <c r="N37" s="63"/>
      <c r="O37" s="63"/>
      <c r="P37" s="64"/>
    </row>
    <row r="38" spans="1:9" ht="18" customHeight="1">
      <c r="A38" s="76" t="s">
        <v>92</v>
      </c>
      <c r="B38" s="227">
        <v>-2.4</v>
      </c>
      <c r="C38" s="77"/>
      <c r="E38" s="5"/>
      <c r="F38" s="5"/>
      <c r="G38" s="78" t="s">
        <v>107</v>
      </c>
      <c r="H38" s="264">
        <v>5017862.7</v>
      </c>
      <c r="I38" s="236">
        <v>6.8</v>
      </c>
    </row>
    <row r="39" spans="1:9" ht="18" customHeight="1">
      <c r="A39" s="76" t="s">
        <v>93</v>
      </c>
      <c r="B39" s="227">
        <v>-0.4</v>
      </c>
      <c r="C39" s="77"/>
      <c r="E39" s="5"/>
      <c r="F39" s="5"/>
      <c r="G39" s="79" t="s">
        <v>108</v>
      </c>
      <c r="H39" s="265">
        <v>415995.2</v>
      </c>
      <c r="I39" s="244">
        <v>36.4</v>
      </c>
    </row>
    <row r="40" spans="1:6" ht="18" customHeight="1">
      <c r="A40" s="76" t="s">
        <v>94</v>
      </c>
      <c r="B40" s="227">
        <v>-2.8</v>
      </c>
      <c r="C40" s="77"/>
      <c r="E40" s="5"/>
      <c r="F40" s="5"/>
    </row>
    <row r="41" spans="1:5" ht="18" customHeight="1">
      <c r="A41" s="76" t="s">
        <v>95</v>
      </c>
      <c r="B41" s="227">
        <v>1.7</v>
      </c>
      <c r="C41" s="77"/>
      <c r="D41" s="5"/>
      <c r="E41" s="5"/>
    </row>
    <row r="42" spans="1:9" ht="18" customHeight="1">
      <c r="A42" s="76" t="s">
        <v>96</v>
      </c>
      <c r="B42" s="227">
        <v>-4</v>
      </c>
      <c r="C42" s="77"/>
      <c r="D42" s="5"/>
      <c r="E42" s="5"/>
      <c r="G42" s="80"/>
      <c r="H42" s="48"/>
      <c r="I42" s="81"/>
    </row>
    <row r="43" spans="1:9" ht="18" customHeight="1">
      <c r="A43" s="76" t="s">
        <v>97</v>
      </c>
      <c r="B43" s="226">
        <v>44.9</v>
      </c>
      <c r="C43" s="77"/>
      <c r="D43" s="5"/>
      <c r="E43" s="5"/>
      <c r="G43" s="82"/>
      <c r="H43" s="83"/>
      <c r="I43" s="61"/>
    </row>
    <row r="44" spans="1:9" ht="18" customHeight="1">
      <c r="A44" s="84" t="s">
        <v>99</v>
      </c>
      <c r="B44" s="228">
        <v>98</v>
      </c>
      <c r="C44" s="77"/>
      <c r="D44" s="5"/>
      <c r="E44" s="5"/>
      <c r="G44" s="40"/>
      <c r="H44" s="85"/>
      <c r="I44" s="11"/>
    </row>
    <row r="45" spans="1:11" ht="18" customHeight="1">
      <c r="A45" s="86"/>
      <c r="B45" s="86"/>
      <c r="C45" s="87"/>
      <c r="D45" s="5"/>
      <c r="E45" s="5"/>
      <c r="G45" s="88"/>
      <c r="H45" s="89"/>
      <c r="I45" s="57"/>
      <c r="K45" s="39"/>
    </row>
    <row r="46" spans="1:11" ht="18" customHeight="1">
      <c r="A46" s="39"/>
      <c r="B46" s="89"/>
      <c r="C46" s="57"/>
      <c r="D46" s="5"/>
      <c r="E46" s="5"/>
      <c r="G46" s="88"/>
      <c r="H46" s="89"/>
      <c r="I46" s="57"/>
      <c r="K46" s="57"/>
    </row>
    <row r="47" spans="1:11" ht="18" customHeight="1">
      <c r="A47" s="39"/>
      <c r="B47" s="39"/>
      <c r="C47" s="39"/>
      <c r="D47" s="5"/>
      <c r="E47" s="5"/>
      <c r="G47" s="90"/>
      <c r="H47" s="57"/>
      <c r="I47" s="57"/>
      <c r="K47" s="57"/>
    </row>
    <row r="48" spans="1:11" ht="18" customHeight="1">
      <c r="A48" s="88"/>
      <c r="B48" s="57"/>
      <c r="C48" s="57"/>
      <c r="D48" s="5"/>
      <c r="E48" s="5"/>
      <c r="G48" s="88"/>
      <c r="H48" s="89"/>
      <c r="I48" s="57"/>
      <c r="K48" s="63"/>
    </row>
    <row r="49" spans="1:11" ht="18" customHeight="1">
      <c r="A49" s="88"/>
      <c r="B49" s="57"/>
      <c r="C49" s="57"/>
      <c r="D49" s="5"/>
      <c r="E49" s="5"/>
      <c r="G49" s="88"/>
      <c r="H49" s="89"/>
      <c r="I49" s="57"/>
      <c r="K49" s="57"/>
    </row>
    <row r="50" spans="1:11" ht="18" customHeight="1">
      <c r="A50" s="62"/>
      <c r="B50" s="57"/>
      <c r="C50" s="57"/>
      <c r="D50" s="5"/>
      <c r="E50" s="5"/>
      <c r="G50" s="62"/>
      <c r="H50" s="89"/>
      <c r="I50" s="57"/>
      <c r="K50" s="57"/>
    </row>
    <row r="51" spans="1:11" ht="18" customHeight="1">
      <c r="A51" s="62"/>
      <c r="B51" s="57"/>
      <c r="C51" s="57"/>
      <c r="D51" s="5"/>
      <c r="E51" s="5"/>
      <c r="G51" s="62"/>
      <c r="H51" s="89"/>
      <c r="I51" s="57"/>
      <c r="K51" s="57"/>
    </row>
    <row r="52" spans="1:11" ht="18" customHeight="1">
      <c r="A52" s="91"/>
      <c r="B52" s="89"/>
      <c r="C52" s="57"/>
      <c r="D52" s="5"/>
      <c r="E52" s="5"/>
      <c r="G52" s="91"/>
      <c r="H52" s="89"/>
      <c r="I52" s="57"/>
      <c r="K52" s="57"/>
    </row>
    <row r="53" spans="1:11" ht="18" customHeight="1">
      <c r="A53" s="88"/>
      <c r="B53" s="89"/>
      <c r="C53" s="57"/>
      <c r="D53" s="5"/>
      <c r="E53" s="5"/>
      <c r="G53" s="88"/>
      <c r="H53" s="89"/>
      <c r="I53" s="57"/>
      <c r="K53" s="57"/>
    </row>
    <row r="54" spans="1:11" ht="18" customHeight="1">
      <c r="A54" s="91"/>
      <c r="B54" s="89"/>
      <c r="C54" s="57"/>
      <c r="D54" s="5"/>
      <c r="E54" s="5"/>
      <c r="G54" s="91"/>
      <c r="H54" s="89"/>
      <c r="I54" s="57"/>
      <c r="K54" s="57"/>
    </row>
    <row r="55" spans="1:11" ht="18" customHeight="1">
      <c r="A55" s="88"/>
      <c r="B55" s="89"/>
      <c r="C55" s="57"/>
      <c r="E55" s="5"/>
      <c r="F55" s="5"/>
      <c r="G55" s="88"/>
      <c r="H55" s="89"/>
      <c r="I55" s="57"/>
      <c r="K55" s="57"/>
    </row>
    <row r="56" spans="1:11" ht="18" customHeight="1">
      <c r="A56" s="88"/>
      <c r="B56" s="89"/>
      <c r="C56" s="57"/>
      <c r="D56" s="5"/>
      <c r="E56" s="5"/>
      <c r="F56" s="5"/>
      <c r="G56" s="88"/>
      <c r="H56" s="89"/>
      <c r="I56" s="57"/>
      <c r="K56" s="92"/>
    </row>
    <row r="57" spans="1:11" ht="19.5" customHeight="1">
      <c r="A57" s="295" t="s">
        <v>109</v>
      </c>
      <c r="B57" s="295"/>
      <c r="C57" s="295"/>
      <c r="D57" s="295"/>
      <c r="G57" s="309" t="s">
        <v>110</v>
      </c>
      <c r="H57" s="309"/>
      <c r="I57" s="309"/>
      <c r="K57" s="39"/>
    </row>
    <row r="58" spans="1:9" ht="14.25">
      <c r="A58" s="93"/>
      <c r="B58" s="93"/>
      <c r="C58" s="93"/>
      <c r="D58" s="93"/>
      <c r="G58" s="5"/>
      <c r="I58" s="94" t="s">
        <v>111</v>
      </c>
    </row>
    <row r="59" spans="1:9" ht="15.75" customHeight="1">
      <c r="A59" s="291"/>
      <c r="B59" s="292"/>
      <c r="C59" s="95" t="s">
        <v>112</v>
      </c>
      <c r="D59" s="96" t="s">
        <v>113</v>
      </c>
      <c r="G59" s="97"/>
      <c r="H59" s="98" t="s">
        <v>114</v>
      </c>
      <c r="I59" s="99" t="s">
        <v>115</v>
      </c>
    </row>
    <row r="60" spans="1:12" ht="15.75" customHeight="1">
      <c r="A60" s="293" t="s">
        <v>116</v>
      </c>
      <c r="B60" s="293"/>
      <c r="C60" s="241">
        <v>338.9699</v>
      </c>
      <c r="D60" s="242">
        <v>-4.9</v>
      </c>
      <c r="G60" s="101" t="s">
        <v>117</v>
      </c>
      <c r="H60" s="266">
        <v>252.1722</v>
      </c>
      <c r="I60" s="267">
        <v>7.1</v>
      </c>
      <c r="K60" s="102"/>
      <c r="L60" s="102"/>
    </row>
    <row r="61" spans="1:12" ht="15.75" customHeight="1">
      <c r="A61" s="103" t="s">
        <v>118</v>
      </c>
      <c r="B61" s="104"/>
      <c r="C61" s="235"/>
      <c r="D61" s="236"/>
      <c r="G61" s="105" t="s">
        <v>119</v>
      </c>
      <c r="H61" s="268">
        <v>208.1419</v>
      </c>
      <c r="I61" s="269">
        <v>8</v>
      </c>
      <c r="K61" s="102"/>
      <c r="L61" s="102"/>
    </row>
    <row r="62" spans="1:12" ht="15.75" customHeight="1">
      <c r="A62" s="106" t="s">
        <v>10</v>
      </c>
      <c r="B62" s="104"/>
      <c r="C62" s="235">
        <v>61.5096</v>
      </c>
      <c r="D62" s="236">
        <v>-13.9</v>
      </c>
      <c r="G62" s="105" t="s">
        <v>120</v>
      </c>
      <c r="H62" s="268">
        <v>118.2781</v>
      </c>
      <c r="I62" s="269">
        <v>10.3</v>
      </c>
      <c r="K62" s="107"/>
      <c r="L62" s="57"/>
    </row>
    <row r="63" spans="1:12" ht="15.75" customHeight="1">
      <c r="A63" s="106" t="s">
        <v>11</v>
      </c>
      <c r="B63" s="104"/>
      <c r="C63" s="235">
        <v>276.178</v>
      </c>
      <c r="D63" s="236">
        <v>-2.2</v>
      </c>
      <c r="G63" s="101" t="s">
        <v>121</v>
      </c>
      <c r="H63" s="229"/>
      <c r="I63" s="230"/>
      <c r="K63" s="102"/>
      <c r="L63" s="102"/>
    </row>
    <row r="64" spans="1:12" ht="15.75" customHeight="1">
      <c r="A64" s="311" t="s">
        <v>122</v>
      </c>
      <c r="B64" s="311"/>
      <c r="C64" s="235">
        <v>1.2823</v>
      </c>
      <c r="D64" s="236">
        <v>-51.1</v>
      </c>
      <c r="G64" s="105" t="s">
        <v>220</v>
      </c>
      <c r="H64" s="268">
        <v>210.2411</v>
      </c>
      <c r="I64" s="269">
        <v>15.4</v>
      </c>
      <c r="K64" s="102"/>
      <c r="L64" s="102"/>
    </row>
    <row r="65" spans="1:12" ht="15.75" customHeight="1">
      <c r="A65" s="103" t="s">
        <v>123</v>
      </c>
      <c r="B65" s="104"/>
      <c r="C65" s="235"/>
      <c r="D65" s="236"/>
      <c r="G65" s="105" t="s">
        <v>221</v>
      </c>
      <c r="H65" s="268">
        <v>27.3468</v>
      </c>
      <c r="I65" s="269">
        <v>-24.6</v>
      </c>
      <c r="K65" s="102"/>
      <c r="L65" s="102"/>
    </row>
    <row r="66" spans="1:12" ht="15.75" customHeight="1">
      <c r="A66" s="106" t="s">
        <v>124</v>
      </c>
      <c r="B66" s="104"/>
      <c r="C66" s="235">
        <v>26.8836</v>
      </c>
      <c r="D66" s="236">
        <v>-17.6</v>
      </c>
      <c r="G66" s="105" t="s">
        <v>222</v>
      </c>
      <c r="H66" s="268">
        <v>14.5843</v>
      </c>
      <c r="I66" s="269">
        <v>-14.3</v>
      </c>
      <c r="K66" s="102"/>
      <c r="L66" s="102"/>
    </row>
    <row r="67" spans="1:12" ht="15.75" customHeight="1">
      <c r="A67" s="106" t="s">
        <v>38</v>
      </c>
      <c r="B67" s="104"/>
      <c r="C67" s="235">
        <v>33.1892</v>
      </c>
      <c r="D67" s="236">
        <v>10.8</v>
      </c>
      <c r="G67" s="101" t="s">
        <v>125</v>
      </c>
      <c r="H67" s="229"/>
      <c r="I67" s="231"/>
      <c r="K67" s="102"/>
      <c r="L67" s="102"/>
    </row>
    <row r="68" spans="1:12" ht="15.75" customHeight="1">
      <c r="A68" s="106" t="s">
        <v>39</v>
      </c>
      <c r="B68" s="104"/>
      <c r="C68" s="235">
        <v>9.841</v>
      </c>
      <c r="D68" s="236">
        <v>1.2</v>
      </c>
      <c r="G68" s="105" t="s">
        <v>223</v>
      </c>
      <c r="H68" s="268">
        <v>99.3295</v>
      </c>
      <c r="I68" s="269">
        <v>26.6</v>
      </c>
      <c r="K68" s="107"/>
      <c r="L68" s="57"/>
    </row>
    <row r="69" spans="1:12" ht="15.75" customHeight="1">
      <c r="A69" s="106" t="s">
        <v>40</v>
      </c>
      <c r="B69" s="104"/>
      <c r="C69" s="235">
        <v>197.4261</v>
      </c>
      <c r="D69" s="236">
        <v>-1.5</v>
      </c>
      <c r="G69" s="105" t="s">
        <v>224</v>
      </c>
      <c r="H69" s="268">
        <v>69.0989</v>
      </c>
      <c r="I69" s="269">
        <v>-12.6</v>
      </c>
      <c r="K69" s="102"/>
      <c r="L69" s="102"/>
    </row>
    <row r="70" spans="1:12" ht="15.75" customHeight="1">
      <c r="A70" s="106" t="s">
        <v>41</v>
      </c>
      <c r="B70" s="104"/>
      <c r="C70" s="235">
        <v>0.1234</v>
      </c>
      <c r="D70" s="236">
        <v>-53.2</v>
      </c>
      <c r="G70" s="105" t="s">
        <v>225</v>
      </c>
      <c r="H70" s="268">
        <v>40.7127</v>
      </c>
      <c r="I70" s="269">
        <v>-8.8</v>
      </c>
      <c r="K70" s="102"/>
      <c r="L70" s="102"/>
    </row>
    <row r="71" spans="1:12" ht="15.75" customHeight="1">
      <c r="A71" s="108" t="s">
        <v>42</v>
      </c>
      <c r="B71" s="104"/>
      <c r="C71" s="235">
        <v>0.6715</v>
      </c>
      <c r="D71" s="236">
        <v>-68.6</v>
      </c>
      <c r="G71" s="105" t="s">
        <v>226</v>
      </c>
      <c r="H71" s="268">
        <v>38.8303</v>
      </c>
      <c r="I71" s="269">
        <v>36.6</v>
      </c>
      <c r="K71" s="102"/>
      <c r="L71" s="102"/>
    </row>
    <row r="72" spans="1:12" ht="15.75" customHeight="1">
      <c r="A72" s="109" t="s">
        <v>212</v>
      </c>
      <c r="B72" s="104"/>
      <c r="C72" s="240">
        <v>51.94</v>
      </c>
      <c r="D72" s="243">
        <v>6.17</v>
      </c>
      <c r="G72" s="105" t="s">
        <v>227</v>
      </c>
      <c r="H72" s="268">
        <v>4.2008</v>
      </c>
      <c r="I72" s="269">
        <v>-15.2</v>
      </c>
      <c r="K72" s="102"/>
      <c r="L72" s="102"/>
    </row>
    <row r="73" spans="1:12" ht="15.75" customHeight="1">
      <c r="A73" s="110" t="s">
        <v>213</v>
      </c>
      <c r="B73" s="104"/>
      <c r="C73" s="235">
        <v>48.48</v>
      </c>
      <c r="D73" s="236">
        <v>5.71</v>
      </c>
      <c r="G73" s="101" t="s">
        <v>126</v>
      </c>
      <c r="H73" s="229"/>
      <c r="I73" s="230"/>
      <c r="K73" s="111"/>
      <c r="L73" s="112"/>
    </row>
    <row r="74" spans="1:12" ht="15.75" customHeight="1">
      <c r="A74" s="113" t="s">
        <v>214</v>
      </c>
      <c r="B74" s="114"/>
      <c r="C74" s="238"/>
      <c r="D74" s="236"/>
      <c r="G74" s="105" t="s">
        <v>228</v>
      </c>
      <c r="H74" s="268">
        <v>12.0833</v>
      </c>
      <c r="I74" s="269">
        <v>-12.3</v>
      </c>
      <c r="K74" s="102"/>
      <c r="L74" s="102"/>
    </row>
    <row r="75" spans="1:12" ht="15.75" customHeight="1">
      <c r="A75" s="115" t="s">
        <v>127</v>
      </c>
      <c r="B75" s="104"/>
      <c r="C75" s="235">
        <v>5.3595</v>
      </c>
      <c r="D75" s="236">
        <v>23.1585</v>
      </c>
      <c r="G75" s="105" t="s">
        <v>229</v>
      </c>
      <c r="H75" s="268">
        <v>70.8141</v>
      </c>
      <c r="I75" s="269">
        <v>-13.1</v>
      </c>
      <c r="K75" s="102"/>
      <c r="L75" s="102"/>
    </row>
    <row r="76" spans="1:12" ht="15.75" customHeight="1">
      <c r="A76" s="116" t="s">
        <v>128</v>
      </c>
      <c r="B76" s="117"/>
      <c r="C76" s="239">
        <v>1.3986</v>
      </c>
      <c r="D76" s="244">
        <v>11.3771</v>
      </c>
      <c r="G76" s="105" t="s">
        <v>129</v>
      </c>
      <c r="H76" s="268">
        <v>69.9857</v>
      </c>
      <c r="I76" s="269">
        <v>-13.2</v>
      </c>
      <c r="K76" s="102"/>
      <c r="L76" s="102"/>
    </row>
    <row r="77" spans="7:12" ht="15.75" customHeight="1">
      <c r="G77" s="105" t="s">
        <v>230</v>
      </c>
      <c r="H77" s="268">
        <v>169.2748</v>
      </c>
      <c r="I77" s="269">
        <v>20.7</v>
      </c>
      <c r="K77" s="102"/>
      <c r="L77" s="102"/>
    </row>
    <row r="78" spans="1:12" ht="15.75" customHeight="1">
      <c r="A78" s="118"/>
      <c r="B78" s="39"/>
      <c r="C78" s="69"/>
      <c r="D78" s="119"/>
      <c r="G78" s="101" t="s">
        <v>215</v>
      </c>
      <c r="H78" s="229"/>
      <c r="I78" s="232"/>
      <c r="K78" s="102"/>
      <c r="L78" s="102"/>
    </row>
    <row r="79" spans="1:12" ht="15.75" customHeight="1">
      <c r="A79" s="118"/>
      <c r="B79" s="39"/>
      <c r="C79" s="69"/>
      <c r="D79" s="119"/>
      <c r="G79" s="105" t="s">
        <v>130</v>
      </c>
      <c r="H79" s="268">
        <v>724.1537</v>
      </c>
      <c r="I79" s="269">
        <v>2.7</v>
      </c>
      <c r="K79" s="102"/>
      <c r="L79" s="102"/>
    </row>
    <row r="80" spans="1:12" ht="15.75" customHeight="1">
      <c r="A80" s="91"/>
      <c r="B80" s="56"/>
      <c r="C80" s="56"/>
      <c r="D80" s="120"/>
      <c r="G80" s="105" t="s">
        <v>131</v>
      </c>
      <c r="H80" s="268">
        <v>472.8445</v>
      </c>
      <c r="I80" s="269">
        <v>5.5</v>
      </c>
      <c r="K80" s="57"/>
      <c r="L80" s="57"/>
    </row>
    <row r="81" spans="1:12" ht="15.75" customHeight="1">
      <c r="A81" s="91"/>
      <c r="B81" s="56"/>
      <c r="C81" s="56"/>
      <c r="D81" s="5"/>
      <c r="G81" s="105" t="s">
        <v>243</v>
      </c>
      <c r="H81" s="268">
        <v>21.0204</v>
      </c>
      <c r="I81" s="269">
        <v>35</v>
      </c>
      <c r="K81" s="102"/>
      <c r="L81" s="102"/>
    </row>
    <row r="82" spans="1:12" ht="15.75" customHeight="1">
      <c r="A82" s="91"/>
      <c r="B82" s="56"/>
      <c r="C82" s="56"/>
      <c r="D82" s="5"/>
      <c r="G82" s="105" t="s">
        <v>131</v>
      </c>
      <c r="H82" s="268">
        <v>16.0981</v>
      </c>
      <c r="I82" s="269">
        <v>30.7</v>
      </c>
      <c r="K82" s="102"/>
      <c r="L82" s="102"/>
    </row>
    <row r="83" spans="1:12" ht="15.75" customHeight="1">
      <c r="A83" s="121"/>
      <c r="B83" s="56"/>
      <c r="C83" s="56"/>
      <c r="D83" s="5"/>
      <c r="G83" s="105" t="s">
        <v>43</v>
      </c>
      <c r="H83" s="268">
        <v>50.1862</v>
      </c>
      <c r="I83" s="269">
        <v>-24</v>
      </c>
      <c r="K83" s="102"/>
      <c r="L83" s="102"/>
    </row>
    <row r="84" spans="1:12" ht="15.75" customHeight="1">
      <c r="A84" s="122"/>
      <c r="B84" s="123"/>
      <c r="C84" s="124"/>
      <c r="D84" s="5"/>
      <c r="G84" s="105" t="s">
        <v>131</v>
      </c>
      <c r="H84" s="268">
        <v>45.3877</v>
      </c>
      <c r="I84" s="269">
        <v>-9.2</v>
      </c>
      <c r="K84" s="102"/>
      <c r="L84" s="102"/>
    </row>
    <row r="85" spans="1:12" ht="15.75" customHeight="1">
      <c r="A85" s="91"/>
      <c r="B85" s="89"/>
      <c r="C85" s="56"/>
      <c r="D85" s="5"/>
      <c r="G85" s="105" t="s">
        <v>132</v>
      </c>
      <c r="H85" s="268">
        <v>46.095</v>
      </c>
      <c r="I85" s="269">
        <v>1.2</v>
      </c>
      <c r="K85" s="102"/>
      <c r="L85" s="102"/>
    </row>
    <row r="86" spans="1:12" ht="15.75" customHeight="1">
      <c r="A86" s="91"/>
      <c r="B86" s="125"/>
      <c r="C86" s="92"/>
      <c r="D86" s="5"/>
      <c r="G86" s="126" t="s">
        <v>131</v>
      </c>
      <c r="H86" s="270">
        <v>10.4248</v>
      </c>
      <c r="I86" s="271">
        <v>-31.7</v>
      </c>
      <c r="K86" s="102"/>
      <c r="L86" s="102"/>
    </row>
    <row r="87" spans="1:12" ht="15.75" customHeight="1">
      <c r="A87" s="91"/>
      <c r="B87" s="1"/>
      <c r="C87" s="1"/>
      <c r="D87" s="5"/>
      <c r="G87" s="86"/>
      <c r="H87" s="86"/>
      <c r="I87" s="86"/>
      <c r="K87" s="102"/>
      <c r="L87" s="102"/>
    </row>
    <row r="88" spans="1:12" ht="15.75" customHeight="1">
      <c r="A88" s="5"/>
      <c r="B88" s="1"/>
      <c r="C88" s="1"/>
      <c r="D88" s="5"/>
      <c r="G88" s="82"/>
      <c r="H88" s="127"/>
      <c r="I88" s="127"/>
      <c r="K88" s="102"/>
      <c r="L88" s="102"/>
    </row>
    <row r="89" spans="1:12" ht="15.75" customHeight="1">
      <c r="A89" s="5"/>
      <c r="B89" s="128"/>
      <c r="C89" s="5"/>
      <c r="D89" s="5"/>
      <c r="G89" s="129"/>
      <c r="H89" s="130"/>
      <c r="I89" s="130"/>
      <c r="K89" s="102"/>
      <c r="L89" s="102"/>
    </row>
    <row r="90" spans="1:4" ht="15.75" customHeight="1">
      <c r="A90" s="5"/>
      <c r="B90" s="5"/>
      <c r="C90" s="5"/>
      <c r="D90" s="5"/>
    </row>
    <row r="91" spans="1:9" ht="21.75" customHeight="1">
      <c r="A91" s="295" t="s">
        <v>133</v>
      </c>
      <c r="B91" s="295"/>
      <c r="C91" s="295"/>
      <c r="D91" s="295"/>
      <c r="E91" s="5"/>
      <c r="F91" s="5"/>
      <c r="G91" s="295" t="s">
        <v>134</v>
      </c>
      <c r="H91" s="295"/>
      <c r="I91" s="295"/>
    </row>
    <row r="92" spans="1:9" ht="21.75" customHeight="1">
      <c r="A92" s="5"/>
      <c r="C92" s="131" t="s">
        <v>12</v>
      </c>
      <c r="D92" s="40"/>
      <c r="E92" s="5"/>
      <c r="F92" s="5"/>
      <c r="G92" s="132"/>
      <c r="I92" s="131" t="s">
        <v>12</v>
      </c>
    </row>
    <row r="93" spans="1:9" ht="21.75" customHeight="1">
      <c r="A93" s="133"/>
      <c r="B93" s="134" t="s">
        <v>112</v>
      </c>
      <c r="C93" s="135" t="s">
        <v>113</v>
      </c>
      <c r="D93" s="5"/>
      <c r="E93" s="5"/>
      <c r="F93" s="5"/>
      <c r="G93" s="133"/>
      <c r="H93" s="134" t="s">
        <v>112</v>
      </c>
      <c r="I93" s="135" t="s">
        <v>113</v>
      </c>
    </row>
    <row r="94" spans="1:9" ht="21.75" customHeight="1">
      <c r="A94" s="136" t="s">
        <v>13</v>
      </c>
      <c r="B94" s="287">
        <v>1556563.1</v>
      </c>
      <c r="C94" s="288">
        <v>9.7</v>
      </c>
      <c r="D94" s="5"/>
      <c r="E94" s="5"/>
      <c r="F94" s="5"/>
      <c r="G94" s="137" t="s">
        <v>135</v>
      </c>
      <c r="H94" s="138"/>
      <c r="I94" s="139"/>
    </row>
    <row r="95" spans="1:9" ht="21.75" customHeight="1">
      <c r="A95" s="136" t="s">
        <v>210</v>
      </c>
      <c r="B95" s="283"/>
      <c r="C95" s="281"/>
      <c r="D95" s="5"/>
      <c r="E95" s="5"/>
      <c r="F95" s="5"/>
      <c r="G95" s="140" t="s">
        <v>216</v>
      </c>
      <c r="H95" s="221">
        <v>304397</v>
      </c>
      <c r="I95" s="222">
        <v>9.57</v>
      </c>
    </row>
    <row r="96" spans="1:9" ht="21.75" customHeight="1">
      <c r="A96" s="141" t="s">
        <v>136</v>
      </c>
      <c r="B96" s="283">
        <v>1414483.5</v>
      </c>
      <c r="C96" s="281">
        <v>9.6</v>
      </c>
      <c r="D96" s="5"/>
      <c r="E96" s="5"/>
      <c r="F96" s="5"/>
      <c r="G96" s="142" t="s">
        <v>137</v>
      </c>
      <c r="H96" s="251">
        <v>222899</v>
      </c>
      <c r="I96" s="252">
        <v>6.35</v>
      </c>
    </row>
    <row r="97" spans="1:9" ht="21.75" customHeight="1">
      <c r="A97" s="141" t="s">
        <v>138</v>
      </c>
      <c r="B97" s="283">
        <v>142079.6</v>
      </c>
      <c r="C97" s="281">
        <v>10.5</v>
      </c>
      <c r="D97" s="5"/>
      <c r="E97" s="5"/>
      <c r="F97" s="5"/>
      <c r="G97" s="142" t="s">
        <v>139</v>
      </c>
      <c r="H97" s="253">
        <v>81498</v>
      </c>
      <c r="I97" s="254">
        <v>19.46</v>
      </c>
    </row>
    <row r="98" spans="1:12" ht="21.75" customHeight="1">
      <c r="A98" s="136" t="s">
        <v>140</v>
      </c>
      <c r="B98" s="283"/>
      <c r="C98" s="281"/>
      <c r="D98" s="5"/>
      <c r="E98" s="5"/>
      <c r="F98" s="5"/>
      <c r="G98" s="142" t="s">
        <v>217</v>
      </c>
      <c r="H98" s="255">
        <v>69218</v>
      </c>
      <c r="I98" s="252">
        <v>40.2</v>
      </c>
      <c r="L98" s="143"/>
    </row>
    <row r="99" spans="1:15" ht="21.75" customHeight="1">
      <c r="A99" s="144" t="s">
        <v>141</v>
      </c>
      <c r="B99" s="283">
        <v>226477.2</v>
      </c>
      <c r="C99" s="281">
        <v>11.5</v>
      </c>
      <c r="D99" s="5"/>
      <c r="E99" s="5"/>
      <c r="F99" s="5"/>
      <c r="G99" s="137" t="s">
        <v>14</v>
      </c>
      <c r="H99" s="145"/>
      <c r="I99" s="146"/>
      <c r="O99" s="147"/>
    </row>
    <row r="100" spans="1:15" ht="21.75" customHeight="1">
      <c r="A100" s="144" t="s">
        <v>142</v>
      </c>
      <c r="B100" s="283">
        <v>1330085.9</v>
      </c>
      <c r="C100" s="281">
        <v>9.4</v>
      </c>
      <c r="D100" s="5"/>
      <c r="E100" s="5"/>
      <c r="F100" s="5"/>
      <c r="G100" s="142" t="s">
        <v>218</v>
      </c>
      <c r="H100" s="223">
        <v>526179</v>
      </c>
      <c r="I100" s="224">
        <v>4.05</v>
      </c>
      <c r="O100" s="147"/>
    </row>
    <row r="101" spans="1:15" ht="21.75" customHeight="1">
      <c r="A101" s="136" t="s">
        <v>143</v>
      </c>
      <c r="B101" s="276">
        <v>14.13</v>
      </c>
      <c r="C101" s="277">
        <v>2.2</v>
      </c>
      <c r="D101" s="5"/>
      <c r="E101" s="5"/>
      <c r="F101" s="5"/>
      <c r="G101" s="148" t="s">
        <v>144</v>
      </c>
      <c r="H101" s="256">
        <v>73996</v>
      </c>
      <c r="I101" s="257">
        <v>33.01</v>
      </c>
      <c r="O101" s="147"/>
    </row>
    <row r="102" spans="1:15" ht="21.75" customHeight="1">
      <c r="A102" s="141" t="s">
        <v>145</v>
      </c>
      <c r="B102" s="278">
        <v>5.46</v>
      </c>
      <c r="C102" s="279">
        <v>-11.3</v>
      </c>
      <c r="D102" s="5"/>
      <c r="E102" s="5"/>
      <c r="F102" s="5"/>
      <c r="G102" s="149" t="s">
        <v>146</v>
      </c>
      <c r="H102" s="258">
        <v>102433</v>
      </c>
      <c r="I102" s="259">
        <v>31.53</v>
      </c>
      <c r="O102" s="147"/>
    </row>
    <row r="103" spans="1:15" ht="21.75" customHeight="1">
      <c r="A103" s="141" t="s">
        <v>147</v>
      </c>
      <c r="B103" s="280">
        <v>8.68</v>
      </c>
      <c r="C103" s="281">
        <v>13</v>
      </c>
      <c r="D103" s="5"/>
      <c r="E103" s="5"/>
      <c r="F103" s="5"/>
      <c r="G103" s="149" t="s">
        <v>148</v>
      </c>
      <c r="H103" s="258">
        <v>63420</v>
      </c>
      <c r="I103" s="259">
        <v>18.69</v>
      </c>
      <c r="O103" s="147"/>
    </row>
    <row r="104" spans="1:15" ht="21.75" customHeight="1">
      <c r="A104" s="150" t="s">
        <v>149</v>
      </c>
      <c r="B104" s="284">
        <v>3389575</v>
      </c>
      <c r="C104" s="208">
        <v>8.92</v>
      </c>
      <c r="D104" s="5"/>
      <c r="E104" s="5"/>
      <c r="F104" s="5"/>
      <c r="G104" s="151" t="s">
        <v>219</v>
      </c>
      <c r="H104" s="260">
        <v>170519</v>
      </c>
      <c r="I104" s="261">
        <v>146.15</v>
      </c>
      <c r="O104" s="147"/>
    </row>
    <row r="105" spans="1:15" ht="21.75" customHeight="1">
      <c r="A105" s="152" t="s">
        <v>150</v>
      </c>
      <c r="B105" s="285">
        <v>1807932</v>
      </c>
      <c r="C105" s="209">
        <v>11.98</v>
      </c>
      <c r="D105" s="5"/>
      <c r="E105" s="5"/>
      <c r="F105" s="5"/>
      <c r="G105" s="153" t="s">
        <v>205</v>
      </c>
      <c r="H105" s="216">
        <v>560197</v>
      </c>
      <c r="I105" s="217">
        <v>15.72</v>
      </c>
      <c r="J105" s="213"/>
      <c r="K105" s="154"/>
      <c r="L105" s="155"/>
      <c r="M105" s="156"/>
      <c r="O105" s="147"/>
    </row>
    <row r="106" spans="1:15" ht="21.75" customHeight="1">
      <c r="A106" s="157" t="s">
        <v>151</v>
      </c>
      <c r="B106" s="286">
        <f>B104-B105</f>
        <v>1581643</v>
      </c>
      <c r="C106" s="210">
        <v>5.62</v>
      </c>
      <c r="D106" s="92"/>
      <c r="E106" s="42"/>
      <c r="F106" s="33"/>
      <c r="G106" s="158" t="s">
        <v>201</v>
      </c>
      <c r="H106" s="211">
        <v>489614</v>
      </c>
      <c r="I106" s="214">
        <v>7.41</v>
      </c>
      <c r="J106" s="213"/>
      <c r="K106" s="154"/>
      <c r="L106" s="155"/>
      <c r="M106" s="156"/>
      <c r="O106" s="147"/>
    </row>
    <row r="107" spans="4:13" ht="21.75" customHeight="1">
      <c r="D107" s="92"/>
      <c r="E107" s="42"/>
      <c r="F107" s="33"/>
      <c r="G107" s="158" t="s">
        <v>202</v>
      </c>
      <c r="H107" s="211">
        <v>170773</v>
      </c>
      <c r="I107" s="214">
        <v>8.85</v>
      </c>
      <c r="J107" s="213"/>
      <c r="K107" s="154"/>
      <c r="L107" s="155"/>
      <c r="M107" s="156"/>
    </row>
    <row r="108" spans="4:13" ht="21.75" customHeight="1">
      <c r="D108" s="92"/>
      <c r="E108" s="42"/>
      <c r="F108" s="33"/>
      <c r="G108" s="159" t="s">
        <v>203</v>
      </c>
      <c r="H108" s="211">
        <v>281952</v>
      </c>
      <c r="I108" s="214">
        <v>10.58</v>
      </c>
      <c r="J108" s="213"/>
      <c r="K108" s="154"/>
      <c r="L108" s="155"/>
      <c r="M108" s="156"/>
    </row>
    <row r="109" spans="1:13" ht="21.75" customHeight="1">
      <c r="A109" s="40"/>
      <c r="B109" s="125"/>
      <c r="C109" s="125"/>
      <c r="D109" s="92"/>
      <c r="E109" s="5"/>
      <c r="F109" s="5"/>
      <c r="G109" s="160" t="s">
        <v>204</v>
      </c>
      <c r="H109" s="212">
        <v>10080</v>
      </c>
      <c r="I109" s="215">
        <v>22.2</v>
      </c>
      <c r="J109" s="213"/>
      <c r="K109" s="154"/>
      <c r="L109" s="155"/>
      <c r="M109" s="156"/>
    </row>
    <row r="110" spans="1:15" ht="21.75" customHeight="1">
      <c r="A110" s="5"/>
      <c r="B110" s="5"/>
      <c r="C110" s="5"/>
      <c r="D110" s="5"/>
      <c r="E110" s="5"/>
      <c r="F110" s="5"/>
      <c r="G110" s="218" t="s">
        <v>252</v>
      </c>
      <c r="H110" s="162"/>
      <c r="I110" s="163"/>
      <c r="J110" s="164"/>
      <c r="K110" s="154"/>
      <c r="L110" s="155"/>
      <c r="M110" s="165"/>
      <c r="N110" s="166"/>
      <c r="O110" s="167"/>
    </row>
    <row r="111" spans="5:15" ht="21.75" customHeight="1">
      <c r="E111" s="5"/>
      <c r="F111" s="5"/>
      <c r="G111" s="219" t="s">
        <v>253</v>
      </c>
      <c r="H111" s="168"/>
      <c r="I111" s="169"/>
      <c r="J111" s="164"/>
      <c r="K111" s="166"/>
      <c r="L111" s="164"/>
      <c r="M111" s="167"/>
      <c r="N111" s="166"/>
      <c r="O111" s="167"/>
    </row>
    <row r="112" spans="5:15" ht="21.75" customHeight="1">
      <c r="E112" s="5"/>
      <c r="F112" s="5"/>
      <c r="H112" s="168"/>
      <c r="I112" s="169"/>
      <c r="J112" s="164"/>
      <c r="K112" s="166"/>
      <c r="L112" s="164"/>
      <c r="M112" s="167"/>
      <c r="N112" s="166"/>
      <c r="O112" s="167"/>
    </row>
    <row r="113" spans="5:15" ht="21.75" customHeight="1">
      <c r="E113" s="5"/>
      <c r="F113" s="5"/>
      <c r="G113" s="40"/>
      <c r="H113" s="168"/>
      <c r="I113" s="169"/>
      <c r="J113" s="164"/>
      <c r="K113" s="166"/>
      <c r="L113" s="164"/>
      <c r="M113" s="167"/>
      <c r="N113" s="166"/>
      <c r="O113" s="167"/>
    </row>
    <row r="114" spans="5:10" ht="21.75" customHeight="1">
      <c r="E114" s="5"/>
      <c r="F114" s="5"/>
      <c r="G114" s="161"/>
      <c r="H114" s="161"/>
      <c r="I114" s="161"/>
      <c r="J114" s="161"/>
    </row>
    <row r="115" spans="5:7" ht="21.75" customHeight="1">
      <c r="E115" s="5"/>
      <c r="F115" s="5"/>
      <c r="G115" s="5"/>
    </row>
    <row r="116" spans="1:9" ht="19.5" customHeight="1">
      <c r="A116" s="295" t="s">
        <v>152</v>
      </c>
      <c r="B116" s="295"/>
      <c r="C116" s="295"/>
      <c r="D116" s="295"/>
      <c r="E116" s="5"/>
      <c r="F116" s="5"/>
      <c r="G116" s="296" t="s">
        <v>153</v>
      </c>
      <c r="H116" s="296"/>
      <c r="I116" s="296"/>
    </row>
    <row r="117" spans="1:9" ht="14.25">
      <c r="A117" s="132"/>
      <c r="B117" s="132"/>
      <c r="D117" s="170" t="s">
        <v>15</v>
      </c>
      <c r="E117" s="5"/>
      <c r="F117" s="5"/>
      <c r="G117" s="171"/>
      <c r="H117" s="171"/>
      <c r="I117" s="172" t="s">
        <v>154</v>
      </c>
    </row>
    <row r="118" spans="1:16" ht="18" customHeight="1">
      <c r="A118" s="297"/>
      <c r="B118" s="301" t="s">
        <v>155</v>
      </c>
      <c r="C118" s="301" t="s">
        <v>156</v>
      </c>
      <c r="D118" s="302"/>
      <c r="E118" s="5"/>
      <c r="F118" s="5"/>
      <c r="G118" s="306" t="s">
        <v>157</v>
      </c>
      <c r="H118" s="299" t="s">
        <v>158</v>
      </c>
      <c r="I118" s="304" t="s">
        <v>159</v>
      </c>
      <c r="P118" s="173"/>
    </row>
    <row r="119" spans="1:15" ht="15" customHeight="1">
      <c r="A119" s="298"/>
      <c r="B119" s="303"/>
      <c r="C119" s="174" t="s">
        <v>160</v>
      </c>
      <c r="D119" s="175" t="s">
        <v>161</v>
      </c>
      <c r="E119" s="5"/>
      <c r="F119" s="5"/>
      <c r="G119" s="307"/>
      <c r="H119" s="300"/>
      <c r="I119" s="305"/>
      <c r="L119" s="29"/>
      <c r="O119" s="176"/>
    </row>
    <row r="120" spans="1:15" ht="18" customHeight="1">
      <c r="A120" s="177" t="s">
        <v>162</v>
      </c>
      <c r="B120" s="247">
        <v>10789563.367661</v>
      </c>
      <c r="C120" s="247">
        <v>350320.447496</v>
      </c>
      <c r="D120" s="242">
        <v>3.36</v>
      </c>
      <c r="E120" s="5"/>
      <c r="F120" s="5"/>
      <c r="G120" s="3" t="s">
        <v>163</v>
      </c>
      <c r="H120" s="217">
        <v>103.24242471</v>
      </c>
      <c r="I120" s="217">
        <v>103.00759676</v>
      </c>
      <c r="L120" s="29"/>
      <c r="M120" s="173"/>
      <c r="O120" s="176"/>
    </row>
    <row r="121" spans="1:15" ht="18" customHeight="1">
      <c r="A121" s="179" t="s">
        <v>164</v>
      </c>
      <c r="B121" s="245">
        <v>10765648.130463</v>
      </c>
      <c r="C121" s="245">
        <v>346431.192079</v>
      </c>
      <c r="D121" s="234">
        <v>3.32</v>
      </c>
      <c r="E121" s="5"/>
      <c r="F121" s="5"/>
      <c r="G121" s="181" t="s">
        <v>165</v>
      </c>
      <c r="H121" s="214">
        <v>103.70383275</v>
      </c>
      <c r="I121" s="214">
        <v>103.36743321</v>
      </c>
      <c r="L121" s="29"/>
      <c r="M121" s="173"/>
      <c r="O121" s="182"/>
    </row>
    <row r="122" spans="1:12" ht="18" customHeight="1">
      <c r="A122" s="179" t="s">
        <v>231</v>
      </c>
      <c r="B122" s="245">
        <v>6951284.845133</v>
      </c>
      <c r="C122" s="245">
        <v>361109.852107</v>
      </c>
      <c r="D122" s="234">
        <v>5.48</v>
      </c>
      <c r="E122" s="5"/>
      <c r="F122" s="5"/>
      <c r="G122" s="181" t="s">
        <v>166</v>
      </c>
      <c r="H122" s="214">
        <v>102.36936492</v>
      </c>
      <c r="I122" s="214">
        <v>102.32429489</v>
      </c>
      <c r="L122" s="29"/>
    </row>
    <row r="123" spans="1:12" ht="18" customHeight="1">
      <c r="A123" s="179" t="s">
        <v>167</v>
      </c>
      <c r="B123" s="245">
        <v>2187790.469426</v>
      </c>
      <c r="C123" s="245">
        <v>130521.5216</v>
      </c>
      <c r="D123" s="234">
        <v>6.34</v>
      </c>
      <c r="E123" s="5"/>
      <c r="F123" s="5"/>
      <c r="G123" s="183" t="s">
        <v>235</v>
      </c>
      <c r="H123" s="214">
        <v>104.8665011</v>
      </c>
      <c r="I123" s="214">
        <v>103.76278971</v>
      </c>
      <c r="L123" s="29"/>
    </row>
    <row r="124" spans="1:12" ht="18" customHeight="1">
      <c r="A124" s="179" t="s">
        <v>168</v>
      </c>
      <c r="B124" s="245">
        <v>4763494.375707</v>
      </c>
      <c r="C124" s="245">
        <v>230588.330507</v>
      </c>
      <c r="D124" s="234">
        <v>5.09</v>
      </c>
      <c r="E124" s="5"/>
      <c r="F124" s="5"/>
      <c r="G124" s="183" t="s">
        <v>169</v>
      </c>
      <c r="H124" s="214">
        <v>99.72100435</v>
      </c>
      <c r="I124" s="214">
        <v>99.85243087</v>
      </c>
      <c r="L124" s="29"/>
    </row>
    <row r="125" spans="1:12" ht="18" customHeight="1">
      <c r="A125" s="179" t="s">
        <v>232</v>
      </c>
      <c r="B125" s="245">
        <v>1717525.334857</v>
      </c>
      <c r="C125" s="245">
        <v>-62349.798389</v>
      </c>
      <c r="D125" s="234">
        <v>-3.5</v>
      </c>
      <c r="E125" s="5"/>
      <c r="F125" s="5"/>
      <c r="G125" s="183" t="s">
        <v>170</v>
      </c>
      <c r="H125" s="214">
        <v>117.16734748</v>
      </c>
      <c r="I125" s="214">
        <v>109.03449757</v>
      </c>
      <c r="L125" s="29"/>
    </row>
    <row r="126" spans="1:12" ht="18" customHeight="1">
      <c r="A126" s="179" t="s">
        <v>167</v>
      </c>
      <c r="B126" s="245">
        <v>1039278.868935</v>
      </c>
      <c r="C126" s="245">
        <v>-148360.986406</v>
      </c>
      <c r="D126" s="234">
        <v>-12.49</v>
      </c>
      <c r="E126" s="5"/>
      <c r="F126" s="5"/>
      <c r="G126" s="183" t="s">
        <v>171</v>
      </c>
      <c r="H126" s="214">
        <v>111.60859565</v>
      </c>
      <c r="I126" s="214">
        <v>111.8984073</v>
      </c>
      <c r="L126" s="29"/>
    </row>
    <row r="127" spans="1:12" ht="18" customHeight="1">
      <c r="A127" s="179" t="s">
        <v>168</v>
      </c>
      <c r="B127" s="245">
        <v>678246.465922</v>
      </c>
      <c r="C127" s="245">
        <v>86011.188017</v>
      </c>
      <c r="D127" s="234">
        <v>14.52</v>
      </c>
      <c r="E127" s="5"/>
      <c r="F127" s="5"/>
      <c r="G127" s="183" t="s">
        <v>172</v>
      </c>
      <c r="H127" s="214">
        <v>96.66583097</v>
      </c>
      <c r="I127" s="214">
        <v>97.56247968</v>
      </c>
      <c r="L127" s="29"/>
    </row>
    <row r="128" spans="1:14" ht="18" customHeight="1">
      <c r="A128" s="179" t="s">
        <v>233</v>
      </c>
      <c r="B128" s="245">
        <v>2095195.514376</v>
      </c>
      <c r="C128" s="245">
        <v>47290.740677</v>
      </c>
      <c r="D128" s="234">
        <v>2.31</v>
      </c>
      <c r="E128" s="5"/>
      <c r="F128" s="5"/>
      <c r="G128" s="183" t="s">
        <v>173</v>
      </c>
      <c r="H128" s="214">
        <v>112.56486433</v>
      </c>
      <c r="I128" s="214">
        <v>102.79023705</v>
      </c>
      <c r="L128" s="184"/>
      <c r="N128" s="185"/>
    </row>
    <row r="129" spans="1:12" ht="18" customHeight="1">
      <c r="A129" s="2" t="s">
        <v>246</v>
      </c>
      <c r="B129" s="245">
        <v>129900.883783</v>
      </c>
      <c r="C129" s="245">
        <v>-97951.548727</v>
      </c>
      <c r="D129" s="234">
        <v>-42.99</v>
      </c>
      <c r="E129" s="5"/>
      <c r="F129" s="5"/>
      <c r="G129" s="183" t="s">
        <v>174</v>
      </c>
      <c r="H129" s="214">
        <v>115.48281067</v>
      </c>
      <c r="I129" s="214">
        <v>105.49083212</v>
      </c>
      <c r="L129" s="29"/>
    </row>
    <row r="130" spans="1:12" ht="18" customHeight="1">
      <c r="A130" s="2" t="s">
        <v>247</v>
      </c>
      <c r="B130" s="245">
        <v>1965294.630593</v>
      </c>
      <c r="C130" s="245">
        <v>145242.289404</v>
      </c>
      <c r="D130" s="234">
        <v>7.98</v>
      </c>
      <c r="E130" s="5"/>
      <c r="F130" s="5"/>
      <c r="G130" s="183" t="s">
        <v>236</v>
      </c>
      <c r="H130" s="214">
        <v>100.44892224</v>
      </c>
      <c r="I130" s="214">
        <v>100.71744403</v>
      </c>
      <c r="L130" s="29"/>
    </row>
    <row r="131" spans="1:12" ht="18" customHeight="1">
      <c r="A131" s="179" t="s">
        <v>234</v>
      </c>
      <c r="B131" s="245">
        <v>1074.19433</v>
      </c>
      <c r="C131" s="245">
        <v>407.969024</v>
      </c>
      <c r="D131" s="234">
        <v>61.24</v>
      </c>
      <c r="E131" s="5"/>
      <c r="F131" s="5"/>
      <c r="G131" s="183" t="s">
        <v>237</v>
      </c>
      <c r="H131" s="214">
        <v>104.82936097</v>
      </c>
      <c r="I131" s="214">
        <v>105.15258073</v>
      </c>
      <c r="L131" s="29"/>
    </row>
    <row r="132" spans="1:12" ht="18" customHeight="1">
      <c r="A132" s="177" t="s">
        <v>175</v>
      </c>
      <c r="B132" s="247">
        <v>8119660.236388</v>
      </c>
      <c r="C132" s="247">
        <v>19337.20852</v>
      </c>
      <c r="D132" s="242">
        <v>0.24</v>
      </c>
      <c r="E132" s="5"/>
      <c r="F132" s="5"/>
      <c r="G132" s="183" t="s">
        <v>238</v>
      </c>
      <c r="H132" s="214">
        <v>100.50873803</v>
      </c>
      <c r="I132" s="214">
        <v>100.36628252</v>
      </c>
      <c r="L132" s="29"/>
    </row>
    <row r="133" spans="1:12" ht="18" customHeight="1">
      <c r="A133" s="179" t="s">
        <v>176</v>
      </c>
      <c r="B133" s="245">
        <v>8090326.16999</v>
      </c>
      <c r="C133" s="245">
        <v>13391.943503</v>
      </c>
      <c r="D133" s="234">
        <v>0.17</v>
      </c>
      <c r="E133" s="5"/>
      <c r="F133" s="5"/>
      <c r="G133" s="183" t="s">
        <v>239</v>
      </c>
      <c r="H133" s="214">
        <v>99.03338751</v>
      </c>
      <c r="I133" s="214">
        <v>99.55505375</v>
      </c>
      <c r="L133" s="29"/>
    </row>
    <row r="134" spans="1:12" ht="18" customHeight="1">
      <c r="A134" s="2" t="s">
        <v>248</v>
      </c>
      <c r="B134" s="245">
        <v>987679.923239</v>
      </c>
      <c r="C134" s="245">
        <v>60327.773022</v>
      </c>
      <c r="D134" s="234">
        <v>6.51</v>
      </c>
      <c r="E134" s="5"/>
      <c r="F134" s="5"/>
      <c r="G134" s="183" t="s">
        <v>240</v>
      </c>
      <c r="H134" s="214">
        <v>104.98809055</v>
      </c>
      <c r="I134" s="214">
        <v>104.05946346</v>
      </c>
      <c r="L134" s="29"/>
    </row>
    <row r="135" spans="1:12" ht="18" customHeight="1">
      <c r="A135" s="179" t="s">
        <v>177</v>
      </c>
      <c r="B135" s="245">
        <v>244253.808892</v>
      </c>
      <c r="C135" s="245">
        <v>13539.601698</v>
      </c>
      <c r="D135" s="234">
        <v>5.87</v>
      </c>
      <c r="E135" s="5"/>
      <c r="F135" s="5"/>
      <c r="G135" s="183" t="s">
        <v>241</v>
      </c>
      <c r="H135" s="214">
        <v>104.39487861</v>
      </c>
      <c r="I135" s="214">
        <v>105.09406204</v>
      </c>
      <c r="L135" s="29"/>
    </row>
    <row r="136" spans="1:12" ht="18" customHeight="1">
      <c r="A136" s="179" t="s">
        <v>178</v>
      </c>
      <c r="B136" s="245">
        <v>743426.114347</v>
      </c>
      <c r="C136" s="245">
        <v>46788.171324</v>
      </c>
      <c r="D136" s="234">
        <v>6.72</v>
      </c>
      <c r="E136" s="5"/>
      <c r="F136" s="5"/>
      <c r="G136" s="183" t="s">
        <v>242</v>
      </c>
      <c r="H136" s="214">
        <v>100.84849286</v>
      </c>
      <c r="I136" s="214">
        <v>101.26912183</v>
      </c>
      <c r="L136" s="184"/>
    </row>
    <row r="137" spans="1:12" ht="18" customHeight="1">
      <c r="A137" s="2" t="s">
        <v>249</v>
      </c>
      <c r="B137" s="245">
        <v>7102646.246751</v>
      </c>
      <c r="C137" s="245">
        <v>-46935.829519</v>
      </c>
      <c r="D137" s="234">
        <v>-0.66</v>
      </c>
      <c r="E137" s="5"/>
      <c r="F137" s="5"/>
      <c r="G137" s="186" t="s">
        <v>179</v>
      </c>
      <c r="H137" s="217">
        <v>103.2691516</v>
      </c>
      <c r="I137" s="217">
        <v>103.18569028</v>
      </c>
      <c r="L137" s="187"/>
    </row>
    <row r="138" spans="1:12" ht="18" customHeight="1">
      <c r="A138" s="179" t="s">
        <v>177</v>
      </c>
      <c r="B138" s="245">
        <v>2185388.693838</v>
      </c>
      <c r="C138" s="245">
        <v>-6102.847342</v>
      </c>
      <c r="D138" s="234">
        <v>-0.28</v>
      </c>
      <c r="E138" s="5"/>
      <c r="F138" s="5"/>
      <c r="G138" s="68" t="s">
        <v>180</v>
      </c>
      <c r="H138" s="217">
        <v>106.7</v>
      </c>
      <c r="I138" s="217">
        <v>106</v>
      </c>
      <c r="L138" s="187"/>
    </row>
    <row r="139" spans="1:12" ht="18" customHeight="1">
      <c r="A139" s="179" t="s">
        <v>178</v>
      </c>
      <c r="B139" s="245">
        <v>3395700.557302</v>
      </c>
      <c r="C139" s="245">
        <v>-102013.472691</v>
      </c>
      <c r="D139" s="234">
        <v>-2.92</v>
      </c>
      <c r="E139" s="5"/>
      <c r="F139" s="5"/>
      <c r="G139" s="188" t="s">
        <v>34</v>
      </c>
      <c r="H139" s="214">
        <v>95.1</v>
      </c>
      <c r="I139" s="214">
        <v>95.3</v>
      </c>
      <c r="L139" s="187"/>
    </row>
    <row r="140" spans="1:12" ht="18" customHeight="1">
      <c r="A140" s="2" t="s">
        <v>250</v>
      </c>
      <c r="B140" s="245">
        <v>1507810.995611</v>
      </c>
      <c r="C140" s="245">
        <v>61220.490514</v>
      </c>
      <c r="D140" s="234">
        <v>4.23</v>
      </c>
      <c r="E140" s="5"/>
      <c r="F140" s="5"/>
      <c r="G140" s="188" t="s">
        <v>35</v>
      </c>
      <c r="H140" s="214">
        <v>107.9</v>
      </c>
      <c r="I140" s="214">
        <v>107.1</v>
      </c>
      <c r="L140" s="187"/>
    </row>
    <row r="141" spans="1:12" ht="18" customHeight="1">
      <c r="A141" s="2" t="s">
        <v>251</v>
      </c>
      <c r="B141" s="245"/>
      <c r="C141" s="245"/>
      <c r="D141" s="234"/>
      <c r="E141" s="5"/>
      <c r="F141" s="5"/>
      <c r="G141" s="188" t="s">
        <v>36</v>
      </c>
      <c r="H141" s="214">
        <v>106.9</v>
      </c>
      <c r="I141" s="214">
        <v>106.1</v>
      </c>
      <c r="L141" s="187"/>
    </row>
    <row r="142" spans="1:12" ht="18" customHeight="1">
      <c r="A142" s="177" t="s">
        <v>181</v>
      </c>
      <c r="B142" s="247">
        <v>4251.806934</v>
      </c>
      <c r="C142" s="247">
        <v>843.950339</v>
      </c>
      <c r="D142" s="242">
        <v>24.76</v>
      </c>
      <c r="E142" s="5"/>
      <c r="F142" s="5"/>
      <c r="G142" s="188" t="s">
        <v>37</v>
      </c>
      <c r="H142" s="214">
        <v>98.5</v>
      </c>
      <c r="I142" s="214">
        <v>99.3</v>
      </c>
      <c r="L142" s="189"/>
    </row>
    <row r="143" spans="1:9" ht="18" customHeight="1">
      <c r="A143" s="177" t="s">
        <v>182</v>
      </c>
      <c r="B143" s="247">
        <v>518992.006959</v>
      </c>
      <c r="C143" s="247">
        <v>40303.499038</v>
      </c>
      <c r="D143" s="242">
        <v>8.42</v>
      </c>
      <c r="E143" s="5"/>
      <c r="F143" s="5"/>
      <c r="G143" s="190" t="s">
        <v>183</v>
      </c>
      <c r="H143" s="220">
        <v>101.7</v>
      </c>
      <c r="I143" s="220">
        <v>100.3</v>
      </c>
    </row>
    <row r="144" spans="1:9" ht="18" customHeight="1">
      <c r="A144" s="179" t="s">
        <v>184</v>
      </c>
      <c r="B144" s="245">
        <v>418836</v>
      </c>
      <c r="C144" s="246">
        <v>28841</v>
      </c>
      <c r="D144" s="234">
        <f>C144/(B144-C144)*100</f>
        <v>7.395223015679689</v>
      </c>
      <c r="E144" s="5"/>
      <c r="F144" s="5"/>
      <c r="G144" s="5"/>
      <c r="H144" s="5"/>
      <c r="I144" s="5"/>
    </row>
    <row r="145" spans="1:9" ht="18" customHeight="1">
      <c r="A145" s="179" t="s">
        <v>185</v>
      </c>
      <c r="B145" s="245">
        <v>1448</v>
      </c>
      <c r="C145" s="246">
        <v>-57</v>
      </c>
      <c r="D145" s="234">
        <f>C145/(B145-C145)*100</f>
        <v>-3.7873754152823924</v>
      </c>
      <c r="E145" s="5"/>
      <c r="F145" s="5"/>
      <c r="G145" s="5"/>
      <c r="H145" s="5"/>
      <c r="I145" s="5"/>
    </row>
    <row r="146" spans="1:6" ht="18" customHeight="1">
      <c r="A146" s="191" t="s">
        <v>186</v>
      </c>
      <c r="B146" s="248">
        <v>644998</v>
      </c>
      <c r="C146" s="249">
        <f>B146-686880</f>
        <v>-41882</v>
      </c>
      <c r="D146" s="250">
        <f>C146/(B146-C146)*100</f>
        <v>-6.097426042394596</v>
      </c>
      <c r="E146" s="5"/>
      <c r="F146" s="5"/>
    </row>
    <row r="147" spans="1:9" ht="24.75" customHeight="1">
      <c r="A147" s="295" t="s">
        <v>187</v>
      </c>
      <c r="B147" s="295"/>
      <c r="C147" s="295"/>
      <c r="D147" s="5"/>
      <c r="E147" s="5"/>
      <c r="F147" s="5"/>
      <c r="G147" s="295" t="s">
        <v>188</v>
      </c>
      <c r="H147" s="295"/>
      <c r="I147" s="295"/>
    </row>
    <row r="148" spans="1:9" ht="24.75" customHeight="1">
      <c r="A148" s="192"/>
      <c r="B148" s="192"/>
      <c r="C148" s="131" t="s">
        <v>16</v>
      </c>
      <c r="D148" s="5"/>
      <c r="E148" s="5"/>
      <c r="F148" s="5"/>
      <c r="G148" s="121"/>
      <c r="H148" s="40"/>
      <c r="I148" s="172" t="s">
        <v>16</v>
      </c>
    </row>
    <row r="149" spans="1:9" ht="24.75" customHeight="1">
      <c r="A149" s="193"/>
      <c r="B149" s="194" t="s">
        <v>245</v>
      </c>
      <c r="C149" s="195" t="s">
        <v>189</v>
      </c>
      <c r="D149" s="5"/>
      <c r="E149" s="5"/>
      <c r="F149" s="5"/>
      <c r="G149" s="196"/>
      <c r="H149" s="95" t="str">
        <f>B149</f>
        <v>一季度</v>
      </c>
      <c r="I149" s="67" t="s">
        <v>189</v>
      </c>
    </row>
    <row r="150" spans="1:9" ht="24.75" customHeight="1">
      <c r="A150" s="197" t="s">
        <v>17</v>
      </c>
      <c r="B150" s="198">
        <v>8891</v>
      </c>
      <c r="C150" s="199">
        <v>8.6</v>
      </c>
      <c r="D150" s="5"/>
      <c r="E150" s="5"/>
      <c r="F150" s="5"/>
      <c r="G150" s="68" t="s">
        <v>25</v>
      </c>
      <c r="H150" s="178">
        <v>4923</v>
      </c>
      <c r="I150" s="100">
        <v>9.3</v>
      </c>
    </row>
    <row r="151" spans="1:9" ht="24.75" customHeight="1">
      <c r="A151" s="200" t="s">
        <v>18</v>
      </c>
      <c r="B151" s="31">
        <v>5572</v>
      </c>
      <c r="C151" s="16">
        <v>8.9</v>
      </c>
      <c r="D151" s="5"/>
      <c r="E151" s="5"/>
      <c r="F151" s="5"/>
      <c r="G151" s="72" t="s">
        <v>26</v>
      </c>
      <c r="H151" s="176">
        <v>1799</v>
      </c>
      <c r="I151" s="180">
        <v>9</v>
      </c>
    </row>
    <row r="152" spans="1:9" ht="24.75" customHeight="1">
      <c r="A152" s="200" t="s">
        <v>19</v>
      </c>
      <c r="B152" s="31">
        <v>1282</v>
      </c>
      <c r="C152" s="16">
        <v>12.1</v>
      </c>
      <c r="D152" s="5"/>
      <c r="E152" s="5"/>
      <c r="F152" s="5"/>
      <c r="G152" s="72" t="s">
        <v>27</v>
      </c>
      <c r="H152" s="176">
        <v>2775</v>
      </c>
      <c r="I152" s="180">
        <v>10.1</v>
      </c>
    </row>
    <row r="153" spans="1:9" ht="24.75" customHeight="1">
      <c r="A153" s="200" t="s">
        <v>190</v>
      </c>
      <c r="B153" s="31">
        <v>500</v>
      </c>
      <c r="C153" s="16">
        <v>6.9</v>
      </c>
      <c r="D153" s="5"/>
      <c r="E153" s="5"/>
      <c r="F153" s="5"/>
      <c r="G153" s="72" t="s">
        <v>28</v>
      </c>
      <c r="H153" s="176">
        <v>36</v>
      </c>
      <c r="I153" s="180">
        <v>15.8</v>
      </c>
    </row>
    <row r="154" spans="1:9" ht="24.75" customHeight="1">
      <c r="A154" s="200" t="s">
        <v>191</v>
      </c>
      <c r="B154" s="31">
        <v>1537</v>
      </c>
      <c r="C154" s="16">
        <v>5.3</v>
      </c>
      <c r="D154" s="5"/>
      <c r="E154" s="5"/>
      <c r="F154" s="5"/>
      <c r="G154" s="72" t="s">
        <v>29</v>
      </c>
      <c r="H154" s="176">
        <v>313</v>
      </c>
      <c r="I154" s="180">
        <v>2.8</v>
      </c>
    </row>
    <row r="155" spans="1:9" ht="24.75" customHeight="1">
      <c r="A155" s="197" t="s">
        <v>20</v>
      </c>
      <c r="B155" s="198">
        <v>6273</v>
      </c>
      <c r="C155" s="199">
        <v>4.9</v>
      </c>
      <c r="D155" s="5"/>
      <c r="E155" s="5"/>
      <c r="F155" s="5"/>
      <c r="G155" s="68" t="s">
        <v>30</v>
      </c>
      <c r="H155" s="178">
        <v>3204</v>
      </c>
      <c r="I155" s="100">
        <v>4.5</v>
      </c>
    </row>
    <row r="156" spans="1:9" ht="24.75" customHeight="1">
      <c r="A156" s="200" t="s">
        <v>192</v>
      </c>
      <c r="B156" s="31">
        <v>2199</v>
      </c>
      <c r="C156" s="16">
        <v>-0.4</v>
      </c>
      <c r="D156" s="5"/>
      <c r="E156" s="5"/>
      <c r="F156" s="5"/>
      <c r="G156" s="72" t="s">
        <v>193</v>
      </c>
      <c r="H156" s="176">
        <v>973</v>
      </c>
      <c r="I156" s="180">
        <v>19.3</v>
      </c>
    </row>
    <row r="157" spans="1:9" ht="24.75" customHeight="1">
      <c r="A157" s="200" t="s">
        <v>21</v>
      </c>
      <c r="B157" s="31">
        <v>466</v>
      </c>
      <c r="C157" s="16">
        <v>0.3</v>
      </c>
      <c r="D157" s="5"/>
      <c r="E157" s="5"/>
      <c r="F157" s="5"/>
      <c r="G157" s="72" t="s">
        <v>31</v>
      </c>
      <c r="H157" s="176">
        <v>150</v>
      </c>
      <c r="I157" s="180">
        <v>1.3</v>
      </c>
    </row>
    <row r="158" spans="1:9" ht="24.75" customHeight="1">
      <c r="A158" s="200" t="s">
        <v>22</v>
      </c>
      <c r="B158" s="31">
        <v>958</v>
      </c>
      <c r="C158" s="16">
        <v>13.6</v>
      </c>
      <c r="D158" s="5"/>
      <c r="E158" s="5"/>
      <c r="F158" s="5"/>
      <c r="G158" s="72" t="s">
        <v>32</v>
      </c>
      <c r="H158" s="176">
        <v>575</v>
      </c>
      <c r="I158" s="180">
        <v>7.7</v>
      </c>
    </row>
    <row r="159" spans="1:9" ht="24.75" customHeight="1">
      <c r="A159" s="200" t="s">
        <v>194</v>
      </c>
      <c r="B159" s="31">
        <v>379</v>
      </c>
      <c r="C159" s="16">
        <v>9.7</v>
      </c>
      <c r="D159" s="5"/>
      <c r="E159" s="5"/>
      <c r="F159" s="5"/>
      <c r="G159" s="72" t="s">
        <v>195</v>
      </c>
      <c r="H159" s="176">
        <v>221</v>
      </c>
      <c r="I159" s="180">
        <v>-16.5</v>
      </c>
    </row>
    <row r="160" spans="1:9" ht="24.75" customHeight="1">
      <c r="A160" s="200" t="s">
        <v>23</v>
      </c>
      <c r="B160" s="31">
        <v>1012</v>
      </c>
      <c r="C160" s="16">
        <v>8.3</v>
      </c>
      <c r="D160" s="5"/>
      <c r="E160" s="5"/>
      <c r="F160" s="5"/>
      <c r="G160" s="201" t="s">
        <v>196</v>
      </c>
      <c r="H160" s="176">
        <v>585</v>
      </c>
      <c r="I160" s="180">
        <v>-21.7</v>
      </c>
    </row>
    <row r="161" spans="1:9" ht="24.75" customHeight="1">
      <c r="A161" s="202" t="s">
        <v>24</v>
      </c>
      <c r="B161" s="31">
        <v>532</v>
      </c>
      <c r="C161" s="16">
        <v>9.8</v>
      </c>
      <c r="D161" s="5"/>
      <c r="E161" s="5"/>
      <c r="F161" s="5"/>
      <c r="G161" s="72" t="s">
        <v>197</v>
      </c>
      <c r="H161" s="176">
        <v>220</v>
      </c>
      <c r="I161" s="180">
        <v>38.7</v>
      </c>
    </row>
    <row r="162" spans="1:9" ht="24.75" customHeight="1">
      <c r="A162" s="200" t="s">
        <v>198</v>
      </c>
      <c r="B162" s="31">
        <v>553</v>
      </c>
      <c r="C162" s="16">
        <v>5.9</v>
      </c>
      <c r="D162" s="5"/>
      <c r="E162" s="5"/>
      <c r="F162" s="5"/>
      <c r="G162" s="72" t="s">
        <v>33</v>
      </c>
      <c r="H162" s="176">
        <v>429</v>
      </c>
      <c r="I162" s="180">
        <v>31.9</v>
      </c>
    </row>
    <row r="163" spans="1:9" ht="24.75" customHeight="1">
      <c r="A163" s="203" t="s">
        <v>199</v>
      </c>
      <c r="B163" s="204">
        <v>174</v>
      </c>
      <c r="C163" s="43">
        <v>-1</v>
      </c>
      <c r="D163" s="5"/>
      <c r="E163" s="5"/>
      <c r="F163" s="5"/>
      <c r="G163" s="205" t="s">
        <v>200</v>
      </c>
      <c r="H163" s="206">
        <v>51</v>
      </c>
      <c r="I163" s="207">
        <v>-29.8</v>
      </c>
    </row>
    <row r="164" spans="1:6" ht="15.75" customHeight="1">
      <c r="A164" s="5"/>
      <c r="B164" s="5"/>
      <c r="C164" s="5"/>
      <c r="D164" s="5"/>
      <c r="E164" s="5"/>
      <c r="F164" s="5"/>
    </row>
    <row r="165" spans="4:6" ht="15.75" customHeight="1">
      <c r="D165" s="5"/>
      <c r="E165" s="5"/>
      <c r="F165" s="5"/>
    </row>
    <row r="166" spans="4:6" ht="15.75" customHeight="1">
      <c r="D166" s="5"/>
      <c r="E166" s="5"/>
      <c r="F166" s="5"/>
    </row>
    <row r="167" spans="4:6" ht="15.75" customHeight="1">
      <c r="D167" s="5"/>
      <c r="E167" s="5"/>
      <c r="F167" s="5"/>
    </row>
    <row r="168" spans="4:6" ht="15.75" customHeight="1">
      <c r="D168" s="5"/>
      <c r="E168" s="5"/>
      <c r="F168" s="5"/>
    </row>
    <row r="169" spans="4:6" ht="15.75" customHeight="1">
      <c r="D169" s="5"/>
      <c r="E169" s="5"/>
      <c r="F169" s="5"/>
    </row>
    <row r="170" spans="4:6" ht="15.75" customHeight="1">
      <c r="D170" s="5"/>
      <c r="E170" s="5"/>
      <c r="F170" s="5"/>
    </row>
    <row r="171" spans="4:9" ht="15.75" customHeight="1">
      <c r="D171" s="5"/>
      <c r="E171" s="5"/>
      <c r="F171" s="5"/>
      <c r="G171" s="5"/>
      <c r="H171" s="5"/>
      <c r="I171" s="5"/>
    </row>
    <row r="172" spans="4:9" ht="15.75" customHeight="1">
      <c r="D172" s="5"/>
      <c r="E172" s="5"/>
      <c r="F172" s="5"/>
      <c r="G172" s="5"/>
      <c r="H172" s="5"/>
      <c r="I172" s="5"/>
    </row>
    <row r="173" spans="4:9" ht="15.75" customHeight="1">
      <c r="D173" s="5"/>
      <c r="E173" s="5"/>
      <c r="F173" s="5"/>
      <c r="G173" s="5"/>
      <c r="H173" s="5"/>
      <c r="I173" s="5"/>
    </row>
    <row r="174" spans="4:9" ht="15.75" customHeight="1">
      <c r="D174" s="5"/>
      <c r="E174" s="5"/>
      <c r="F174" s="5"/>
      <c r="G174" s="5"/>
      <c r="H174" s="5"/>
      <c r="I174" s="5"/>
    </row>
    <row r="175" spans="4:9" ht="15.75" customHeight="1">
      <c r="D175" s="5"/>
      <c r="E175" s="5"/>
      <c r="F175" s="5"/>
      <c r="G175" s="5"/>
      <c r="H175" s="5"/>
      <c r="I175" s="5"/>
    </row>
    <row r="176" spans="4:9" ht="15.75" customHeight="1">
      <c r="D176" s="5"/>
      <c r="E176" s="5"/>
      <c r="F176" s="5"/>
      <c r="G176" s="5"/>
      <c r="H176" s="5"/>
      <c r="I176" s="5"/>
    </row>
    <row r="177" spans="4:9" ht="15.75" customHeight="1">
      <c r="D177" s="5"/>
      <c r="E177" s="5"/>
      <c r="F177" s="5"/>
      <c r="G177" s="5"/>
      <c r="H177" s="5"/>
      <c r="I177" s="5"/>
    </row>
    <row r="178" spans="4:9" ht="15.75" customHeight="1">
      <c r="D178" s="5"/>
      <c r="E178" s="5"/>
      <c r="F178" s="5"/>
      <c r="G178" s="5"/>
      <c r="H178" s="5"/>
      <c r="I178" s="5"/>
    </row>
    <row r="179" spans="4:9" ht="15.75" customHeight="1">
      <c r="D179" s="5"/>
      <c r="E179" s="5"/>
      <c r="F179" s="5"/>
      <c r="G179" s="5"/>
      <c r="H179" s="5"/>
      <c r="I179" s="5"/>
    </row>
    <row r="180" spans="4:9" ht="15.75" customHeight="1">
      <c r="D180" s="5"/>
      <c r="E180" s="5"/>
      <c r="F180" s="5"/>
      <c r="G180" s="5"/>
      <c r="H180" s="5"/>
      <c r="I180" s="5"/>
    </row>
    <row r="181" spans="4:9" ht="15.75" customHeight="1">
      <c r="D181" s="5"/>
      <c r="E181" s="5"/>
      <c r="F181" s="5"/>
      <c r="G181" s="5"/>
      <c r="H181" s="5"/>
      <c r="I181" s="5"/>
    </row>
    <row r="182" spans="1:6" ht="14.25">
      <c r="A182" s="5"/>
      <c r="B182" s="5"/>
      <c r="C182" s="5"/>
      <c r="D182" s="5"/>
      <c r="E182" s="5"/>
      <c r="F182" s="5"/>
    </row>
  </sheetData>
  <sheetProtection/>
  <mergeCells count="23">
    <mergeCell ref="A116:D116"/>
    <mergeCell ref="A2:E2"/>
    <mergeCell ref="A27:C27"/>
    <mergeCell ref="A57:D57"/>
    <mergeCell ref="G57:I57"/>
    <mergeCell ref="G20:I23"/>
    <mergeCell ref="A64:B64"/>
    <mergeCell ref="A118:A119"/>
    <mergeCell ref="H118:H119"/>
    <mergeCell ref="C118:D118"/>
    <mergeCell ref="B118:B119"/>
    <mergeCell ref="I118:I119"/>
    <mergeCell ref="G118:G119"/>
    <mergeCell ref="G1:I1"/>
    <mergeCell ref="G27:I27"/>
    <mergeCell ref="A59:B59"/>
    <mergeCell ref="A60:B60"/>
    <mergeCell ref="A1:E1"/>
    <mergeCell ref="A147:C147"/>
    <mergeCell ref="G147:I147"/>
    <mergeCell ref="A91:D91"/>
    <mergeCell ref="G91:I91"/>
    <mergeCell ref="G116:I116"/>
  </mergeCells>
  <conditionalFormatting sqref="H4">
    <cfRule type="cellIs" priority="2" dxfId="2" operator="lessThan" stopIfTrue="1">
      <formula>0</formula>
    </cfRule>
  </conditionalFormatting>
  <conditionalFormatting sqref="H5:H7">
    <cfRule type="cellIs" priority="1" dxfId="2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255" man="1"/>
    <brk id="56" max="255" man="1"/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2018-06-07T09:48:04Z</cp:lastPrinted>
  <dcterms:created xsi:type="dcterms:W3CDTF">1996-12-17T01:32:42Z</dcterms:created>
  <dcterms:modified xsi:type="dcterms:W3CDTF">2019-06-25T03:54:34Z</dcterms:modified>
  <cp:category/>
  <cp:version/>
  <cp:contentType/>
  <cp:contentStatus/>
</cp:coreProperties>
</file>