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<sst xmlns="http://schemas.openxmlformats.org/spreadsheetml/2006/main" count="857" uniqueCount="349">
  <si>
    <t>攀枝花市统计局</t>
  </si>
  <si>
    <t>2026年单位预算</t>
  </si>
  <si>
    <t xml:space="preserve">
表1</t>
  </si>
  <si>
    <t xml:space="preserve"> </t>
  </si>
  <si>
    <t>单位收支总表</t>
  </si>
  <si>
    <t>单位：攀枝花市统计局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</si>
  <si>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</si>
  <si>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</si>
  <si>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</si>
  <si>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</si>
  <si>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</si>
  <si>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</si>
  <si>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14,165,305.50</t>
  </si>
  <si>
    <r>
      <rPr>
        <sz val="11"/>
        <color rgb="FF000000"/>
        <rFont val="Dialog.plain"/>
        <charset val="134"/>
      </rPr>
      <t>一、一般公共服务支出</t>
    </r>
  </si>
  <si>
    <t>10,476,569.92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</si>
  <si>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</si>
  <si>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</si>
  <si>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</si>
  <si>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</si>
  <si>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</si>
  <si>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</si>
  <si>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</si>
  <si>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</si>
  <si>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</si>
  <si>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</si>
  <si>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</si>
  <si>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</si>
  <si>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</si>
  <si>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2,041,931.54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</si>
  <si>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</si>
  <si>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</si>
  <si>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714,108.00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</si>
  <si>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</si>
  <si>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</si>
  <si>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</si>
  <si>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</si>
  <si>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</si>
  <si>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</si>
  <si>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</si>
  <si>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</si>
  <si>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</si>
  <si>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</si>
  <si>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932,696.04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</si>
  <si>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</si>
  <si>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</si>
  <si>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</si>
  <si>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</si>
  <si>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</si>
  <si>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</si>
  <si>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</si>
  <si>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</si>
  <si>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</si>
  <si>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</si>
  <si>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</si>
  <si>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</si>
  <si>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</si>
  <si>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</si>
  <si>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</si>
  <si>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</si>
  <si>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</si>
  <si>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</si>
  <si>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</si>
  <si>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</si>
  <si>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</si>
  <si>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</si>
  <si>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</si>
  <si>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</si>
  <si>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</si>
  <si>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</si>
  <si>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</si>
  <si>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</si>
  <si>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</si>
  <si>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</si>
  <si>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</si>
  <si>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</si>
  <si>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</si>
  <si>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</si>
  <si>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</si>
  <si>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</si>
  <si>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</si>
  <si>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</si>
  <si>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</si>
  <si>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</si>
  <si>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</si>
  <si>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</si>
  <si>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</si>
  <si>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</si>
  <si>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</si>
  <si>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</si>
  <si>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05</t>
  </si>
  <si>
    <t>01</t>
  </si>
  <si>
    <t>115001</t>
  </si>
  <si>
    <t>行政运行</t>
  </si>
  <si>
    <t>04</t>
  </si>
  <si>
    <t>信息事务</t>
  </si>
  <si>
    <t>专项统计业务</t>
  </si>
  <si>
    <t>07</t>
  </si>
  <si>
    <t>专项普查活动</t>
  </si>
  <si>
    <t>08</t>
  </si>
  <si>
    <t>统计抽样调查</t>
  </si>
  <si>
    <t>50</t>
  </si>
  <si>
    <t>事业运行</t>
  </si>
  <si>
    <t>208</t>
  </si>
  <si>
    <t>行政单位离退休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</si>
  <si>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</si>
  <si>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</si>
  <si>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</si>
  <si>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</si>
  <si>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</si>
  <si>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</si>
  <si>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</si>
  <si>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</si>
  <si>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</si>
  <si>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</si>
  <si>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</si>
  <si>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</si>
  <si>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</si>
  <si>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</si>
  <si>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</si>
  <si>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</si>
  <si>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</si>
  <si>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</si>
  <si>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</si>
  <si>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</si>
  <si>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</si>
  <si>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</si>
  <si>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</si>
  <si>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</si>
  <si>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</si>
  <si>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</si>
  <si>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</si>
  <si>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</si>
  <si>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</si>
  <si>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</si>
  <si>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</si>
  <si>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</si>
  <si>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</si>
  <si>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</si>
  <si>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</si>
  <si>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</si>
  <si>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</si>
  <si>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</si>
  <si>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</si>
  <si>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</si>
  <si>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</si>
  <si>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</si>
  <si>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</si>
  <si>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</si>
  <si>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</si>
  <si>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</si>
  <si>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</si>
  <si>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</si>
  <si>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</si>
  <si>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</si>
  <si>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</si>
  <si>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</si>
  <si>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</si>
  <si>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</si>
  <si>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</si>
  <si>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</si>
  <si>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</si>
  <si>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</si>
  <si>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</si>
  <si>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</si>
  <si>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</si>
  <si>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</si>
  <si>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</si>
  <si>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</si>
  <si>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</si>
  <si>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501</t>
  </si>
  <si>
    <t>工资奖金津补贴</t>
  </si>
  <si>
    <t>社会保障缴费</t>
  </si>
  <si>
    <t>其他工资福利支出</t>
  </si>
  <si>
    <t>502</t>
  </si>
  <si>
    <t>办公经费</t>
  </si>
  <si>
    <t>培训费</t>
  </si>
  <si>
    <t>委托业务费</t>
  </si>
  <si>
    <t>06</t>
  </si>
  <si>
    <t>公务接待费</t>
  </si>
  <si>
    <t>公务用车运行维护费</t>
  </si>
  <si>
    <t>其他商品和服务支出</t>
  </si>
  <si>
    <t>503</t>
  </si>
  <si>
    <t>设备购置</t>
  </si>
  <si>
    <t>505</t>
  </si>
  <si>
    <t>工资福利支出</t>
  </si>
  <si>
    <t>商品和服务支出</t>
  </si>
  <si>
    <t>509</t>
  </si>
  <si>
    <t>社会福利和救助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</si>
  <si>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</si>
  <si>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</si>
  <si>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</si>
  <si>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</si>
  <si>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</si>
  <si>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</si>
  <si>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</si>
  <si>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</si>
  <si>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</si>
  <si>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</si>
  <si>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</si>
  <si>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</si>
  <si>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</si>
  <si>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</si>
  <si>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</si>
  <si>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</si>
  <si>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</si>
  <si>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</si>
  <si>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</si>
  <si>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</si>
  <si>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</si>
  <si>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</si>
  <si>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</si>
  <si>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</si>
  <si>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</si>
  <si>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</si>
  <si>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</si>
  <si>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</si>
  <si>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</si>
  <si>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单位预算项目支出绩效目标表</t>
  </si>
  <si>
    <t>(2026年度)</t>
  </si>
  <si>
    <t>项目名称</t>
  </si>
  <si>
    <t>第四次全国农业普查工作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</si>
  <si>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</si>
  <si>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</si>
  <si>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</si>
  <si>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</si>
  <si>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</si>
  <si>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</si>
  <si>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根据《全国农业普查条例》规定，为认真贯彻落实《国务院关于开展第四次全国农业普查的通知》（国发〔2025〕9号）和《四川省人民政府关于做好第四次全国农业普查实施工作的通知》（川府发〔2025〕16号）要求。根据《关于做好第四次全国农业普查实施工作的通知》（攀府发〔2025〕6号）规定，2026年第四次全国农业普查需要落实人员、经费、工作措施和责任，制定普查实施方案，开展普查指导员和普查员选聘培训、普查区划分与绘图、清查摸底、宣传动员，做好数据处理能力建设和物资保障等工作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</si>
  <si>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</si>
  <si>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</si>
  <si>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</si>
  <si>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</si>
  <si>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</si>
  <si>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</si>
  <si>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</si>
  <si>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清查对象</t>
  </si>
  <si>
    <t>≥100000个</t>
  </si>
  <si>
    <t>质量指标</t>
  </si>
  <si>
    <t>清查覆盖率</t>
  </si>
  <si>
    <t>≥99.5%</t>
  </si>
  <si>
    <t>时效指标</t>
  </si>
  <si>
    <t>清查数据初步汇总完成时间</t>
  </si>
  <si>
    <t>2026年12月31日前</t>
  </si>
  <si>
    <t xml:space="preserve"> 成本指标</t>
  </si>
  <si>
    <t>经济成本指标</t>
  </si>
  <si>
    <t>项目预算执行率</t>
  </si>
  <si>
    <t>≥90%</t>
  </si>
  <si>
    <t>效益指标</t>
  </si>
  <si>
    <t>社会效益指标</t>
  </si>
  <si>
    <t>统计效益</t>
  </si>
  <si>
    <t>提高社会对“三农”的关注度</t>
  </si>
  <si>
    <t>经济效益指标</t>
  </si>
  <si>
    <t>清查结果是否为党政决策提供数据支撑</t>
  </si>
  <si>
    <t>是</t>
  </si>
  <si>
    <t>满意度指标</t>
  </si>
  <si>
    <t>服务对象满意度指标</t>
  </si>
  <si>
    <t>农户满意度</t>
  </si>
  <si>
    <t>表6-2</t>
  </si>
  <si>
    <t>社会经济统计调查</t>
  </si>
  <si>
    <t>1.完成全年计划调查工作目标，包括基本单位名录核查调查等10项社会经济、社情民意调查。
2.完成调查有效样本1.5万个。
3.分项目研究统计抽样调查指数体系，逐步完善指数体系。
4.完成调查数据分析。</t>
  </si>
  <si>
    <t>调查任务数量</t>
  </si>
  <si>
    <r>
      <rPr>
        <sz val="10"/>
        <rFont val="东文宋体"/>
        <charset val="134"/>
      </rPr>
      <t>≥10</t>
    </r>
    <r>
      <rPr>
        <sz val="10"/>
        <rFont val="宋体"/>
        <charset val="134"/>
      </rPr>
      <t>个</t>
    </r>
  </si>
  <si>
    <t>调查有效样本量</t>
  </si>
  <si>
    <t>≥大于1.5万个</t>
  </si>
  <si>
    <t>调查置信水平</t>
  </si>
  <si>
    <t>≥95%</t>
  </si>
  <si>
    <t>完成调查时间</t>
  </si>
  <si>
    <t>是否通过调查促进相关领域工作</t>
  </si>
  <si>
    <t>是否反映民情民意</t>
  </si>
  <si>
    <t>服务对象对调查总体满意度</t>
  </si>
  <si>
    <t>表6-3</t>
  </si>
  <si>
    <t>统计基层基础规范化建设</t>
  </si>
  <si>
    <t>监测分析与咨询建议：监测国民经济和社会发展运行状态，分析热点重点问题并开展预测，撰写综合性分析报告，为政府及相关部门的宏观调控、政策制定提供统计咨询建议。
统计资料管理与发布：向社会公众发布统计信息，提高统计工作的透明度和公信力。通过统计局官网、新闻发布会等渠道，及时、准确地公布各类统计数据和信息。
统计沟通与服务：与其他政府部门、企事业单位进行沟通和协作，开展统计数据共享和交流。
统计基层基础建设：定期深入基层统计单位，开展统计业务培训和指导，提高基层统计人员的业务水平。</t>
  </si>
  <si>
    <t>印制统计月报、快报、公报等统计资料</t>
  </si>
  <si>
    <t>≥11期</t>
  </si>
  <si>
    <t>完成统计内部工作网站迁移适配及等保测评</t>
  </si>
  <si>
    <t>≥1个</t>
  </si>
  <si>
    <t>制作统计年鉴数量</t>
  </si>
  <si>
    <t>=1次</t>
  </si>
  <si>
    <t>是否按要求完成统计基层基础相关工作</t>
  </si>
  <si>
    <t>按规定时间完成统计工作</t>
  </si>
  <si>
    <t>按时完成</t>
  </si>
  <si>
    <t>全面夯实统计基层基础，切实提高统计数据质量</t>
  </si>
  <si>
    <t>上级部门及相关部门对统计工作满意度</t>
  </si>
  <si>
    <t>信息系统维护费</t>
  </si>
  <si>
    <t>115001-攀枝花市统计局</t>
  </si>
  <si>
    <t>1.满足全局工作人员办公需要，使用电话进行工作联络。
2.国家统计工作专网，开展统计数据传输、处理工作，处理统计业务信息，保障统计业务工作，实现统计工作信息化。
3.社情民意调查热线，拨打电话开展访问调查，保障统计社情民意调查热线12340正常工作。
4.信息系统维护、网络设备升级等。</t>
  </si>
  <si>
    <t>市局至县(区)统计数据专线</t>
  </si>
  <si>
    <t>≥5条</t>
  </si>
  <si>
    <t>座机电话</t>
  </si>
  <si>
    <t>≤40部</t>
  </si>
  <si>
    <t>语音电话线路</t>
  </si>
  <si>
    <t>1条</t>
  </si>
  <si>
    <t xml:space="preserve">网络通讯质量
</t>
  </si>
  <si>
    <t>保障工作网络数据传输稳定、网络访问正常 、座机电话通讯正常、12340社情民意热线电话拨打正常</t>
  </si>
  <si>
    <t>保障年度网络信息正常运行时间</t>
  </si>
  <si>
    <t>2026年全年</t>
  </si>
  <si>
    <t>全年预算执行率</t>
  </si>
  <si>
    <t>网络系统维护</t>
  </si>
  <si>
    <t>保证统计业务工作正常</t>
  </si>
  <si>
    <t>统计工作人员对网络使用满意度</t>
  </si>
  <si>
    <t>表7</t>
  </si>
  <si>
    <t>单位整体支出绩效目标申报表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</si>
  <si>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</si>
  <si>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</si>
  <si>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</si>
  <si>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</si>
  <si>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</si>
  <si>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</si>
  <si>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</si>
  <si>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 xml:space="preserve">  2026年，市统计局将紧扣“两试引领、五市并进、共富共美”工作体系，坚持以党的建设为统领，以提升统计数据质量为核心，以深化统计改革为动力，以强化统计监督和法治建设为坚实保障，统筹抓实全市第四次全国农业普查，系统推进各项统计业务工作，以精准高效的统计工作为全市高质量发展发展贡献统计力量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</si>
  <si>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</si>
  <si>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</si>
  <si>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</si>
  <si>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</si>
  <si>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</si>
  <si>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</si>
  <si>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</si>
  <si>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</si>
  <si>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</si>
  <si>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</si>
  <si>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≤8.06%</t>
  </si>
  <si>
    <t>预算年终结余率</t>
  </si>
  <si>
    <t>≤6.74%</t>
  </si>
  <si>
    <t>一般性支出金额</t>
  </si>
  <si>
    <t>≤99.62万元</t>
  </si>
  <si>
    <t>财务管理</t>
  </si>
  <si>
    <t>财务管理规范</t>
  </si>
  <si>
    <t>良以上</t>
  </si>
  <si>
    <t>“优”“良”“中”或“差”</t>
  </si>
  <si>
    <t>采购管理</t>
  </si>
  <si>
    <t>采购执行率</t>
  </si>
  <si>
    <t>≥80%</t>
  </si>
  <si>
    <t>履职效能</t>
  </si>
  <si>
    <t>出版年鉴</t>
  </si>
  <si>
    <t>统计调查任务数量</t>
  </si>
  <si>
    <t>≥10个</t>
  </si>
  <si>
    <t>统计调查有效样本量</t>
  </si>
  <si>
    <t>统计调查工作完成率</t>
  </si>
  <si>
    <t>统计调查任务完成及时率</t>
  </si>
  <si>
    <t>按规定时间节点报送调查结果</t>
  </si>
  <si>
    <t>统计数据发布及时率</t>
  </si>
  <si>
    <t>按法定或承诺时限发布</t>
  </si>
  <si>
    <t>发布主要统计数据</t>
  </si>
  <si>
    <t>全面、准确、及时地发布全市查数据，做好全市经济运行分析解读</t>
  </si>
  <si>
    <t>提供调查数据</t>
  </si>
  <si>
    <t>调查数据供相关部门使用</t>
  </si>
  <si>
    <t>数据使用对象</t>
  </si>
  <si>
    <t>调查、普查、统计数据达到基本满意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</si>
</sst>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东文宋体"/>
      <charset val="134"/>
    </font>
    <font>
      <sz val="9"/>
      <name val="东文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33" fillId="16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0" fontId="36" fillId="11" borderId="24" applyNumberFormat="false" applyAlignment="false" applyProtection="false">
      <alignment vertical="center"/>
    </xf>
    <xf numFmtId="0" fontId="37" fillId="14" borderId="25" applyNumberFormat="false" applyAlignment="false" applyProtection="false">
      <alignment vertical="center"/>
    </xf>
    <xf numFmtId="0" fontId="48" fillId="20" borderId="0" applyNumberFormat="false" applyBorder="false" applyAlignment="false" applyProtection="false">
      <alignment vertical="center"/>
    </xf>
    <xf numFmtId="0" fontId="39" fillId="0" borderId="26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1" fillId="0" borderId="26" applyNumberFormat="false" applyFill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41" fontId="35" fillId="0" borderId="0" applyFont="false" applyFill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46" fillId="0" borderId="30" applyNumberFormat="false" applyFill="false" applyAlignment="false" applyProtection="false">
      <alignment vertical="center"/>
    </xf>
    <xf numFmtId="0" fontId="34" fillId="0" borderId="23" applyNumberFormat="false" applyFill="false" applyAlignment="false" applyProtection="false">
      <alignment vertical="center"/>
    </xf>
    <xf numFmtId="0" fontId="32" fillId="7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43" fontId="35" fillId="0" borderId="0" applyFon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45" fillId="0" borderId="28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42" fontId="35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35" fillId="21" borderId="29" applyNumberFormat="false" applyFont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50" fillId="25" borderId="0" applyNumberFormat="false" applyBorder="false" applyAlignment="false" applyProtection="false">
      <alignment vertical="center"/>
    </xf>
    <xf numFmtId="0" fontId="40" fillId="11" borderId="27" applyNumberFormat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9" fontId="35" fillId="0" borderId="0" applyFont="false" applyFill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43" fillId="17" borderId="27" applyNumberFormat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32" fillId="2" borderId="0" applyNumberFormat="false" applyBorder="false" applyAlignment="false" applyProtection="false">
      <alignment vertical="center"/>
    </xf>
  </cellStyleXfs>
  <cellXfs count="17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10" fontId="4" fillId="0" borderId="1" xfId="0" applyNumberFormat="true" applyFont="true" applyFill="true" applyBorder="true" applyAlignment="true">
      <alignment horizontal="center" vertical="center" wrapText="true"/>
    </xf>
    <xf numFmtId="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right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NumberFormat="true" applyFont="true" applyFill="true" applyBorder="true" applyAlignment="true" applyProtection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left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4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left" vertical="center" wrapText="true"/>
    </xf>
    <xf numFmtId="0" fontId="8" fillId="0" borderId="5" xfId="0" applyFont="true" applyFill="true" applyBorder="true" applyAlignment="true">
      <alignment horizontal="center" vertical="center"/>
    </xf>
    <xf numFmtId="0" fontId="8" fillId="0" borderId="5" xfId="0" applyNumberFormat="true" applyFont="true" applyFill="true" applyBorder="true" applyAlignment="true" applyProtection="true">
      <alignment horizontal="center" vertical="center"/>
    </xf>
    <xf numFmtId="0" fontId="8" fillId="0" borderId="6" xfId="0" applyNumberFormat="true" applyFont="true" applyFill="true" applyBorder="true" applyAlignment="true" applyProtection="true">
      <alignment horizontal="center" vertical="center"/>
    </xf>
    <xf numFmtId="0" fontId="8" fillId="0" borderId="4" xfId="0" applyNumberFormat="true" applyFont="true" applyFill="true" applyBorder="true" applyAlignment="true" applyProtection="true">
      <alignment horizontal="center" vertical="center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7" xfId="0" applyNumberFormat="true" applyFont="true" applyFill="true" applyBorder="true" applyAlignment="true" applyProtection="true">
      <alignment horizontal="center" vertical="center" wrapText="true"/>
    </xf>
    <xf numFmtId="0" fontId="8" fillId="0" borderId="8" xfId="0" applyNumberFormat="true" applyFont="true" applyFill="true" applyBorder="true" applyAlignment="true" applyProtection="true">
      <alignment horizontal="center" vertical="center"/>
    </xf>
    <xf numFmtId="0" fontId="8" fillId="0" borderId="9" xfId="0" applyNumberFormat="true" applyFont="true" applyFill="true" applyBorder="true" applyAlignment="true" applyProtection="true">
      <alignment horizontal="center" vertical="center" wrapText="true"/>
    </xf>
    <xf numFmtId="49" fontId="8" fillId="0" borderId="3" xfId="0" applyNumberFormat="true" applyFont="true" applyFill="true" applyBorder="true" applyAlignment="true" applyProtection="true">
      <alignment horizontal="center" vertical="center" wrapText="true"/>
    </xf>
    <xf numFmtId="0" fontId="8" fillId="0" borderId="7" xfId="0" applyNumberFormat="true" applyFont="true" applyFill="true" applyBorder="true" applyAlignment="true" applyProtection="true">
      <alignment horizontal="center" vertical="center" wrapText="true"/>
    </xf>
    <xf numFmtId="3" fontId="8" fillId="0" borderId="1" xfId="0" applyNumberFormat="true" applyFont="true" applyFill="true" applyBorder="true" applyAlignment="true" applyProtection="true">
      <alignment horizontal="left" vertical="center"/>
    </xf>
    <xf numFmtId="0" fontId="8" fillId="0" borderId="10" xfId="0" applyNumberFormat="true" applyFont="true" applyFill="true" applyBorder="true" applyAlignment="true" applyProtection="true">
      <alignment horizontal="center" vertical="center"/>
    </xf>
    <xf numFmtId="0" fontId="8" fillId="0" borderId="11" xfId="0" applyNumberFormat="true" applyFont="true" applyFill="true" applyBorder="true" applyAlignment="true" applyProtection="true">
      <alignment horizontal="center" vertical="center"/>
    </xf>
    <xf numFmtId="49" fontId="8" fillId="0" borderId="12" xfId="0" applyNumberFormat="true" applyFont="true" applyFill="true" applyBorder="true" applyAlignment="true" applyProtection="true">
      <alignment horizontal="center" vertical="center" wrapText="true"/>
    </xf>
    <xf numFmtId="49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8" fillId="0" borderId="9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>
      <alignment horizontal="right" vertical="center"/>
    </xf>
    <xf numFmtId="0" fontId="8" fillId="0" borderId="3" xfId="0" applyNumberFormat="true" applyFont="true" applyFill="true" applyBorder="true" applyAlignment="true" applyProtection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left" vertical="center"/>
    </xf>
    <xf numFmtId="0" fontId="8" fillId="0" borderId="0" xfId="0" applyNumberFormat="true" applyFont="true" applyFill="true" applyBorder="true" applyAlignment="true" applyProtection="true">
      <alignment horizontal="center" vertical="center"/>
    </xf>
    <xf numFmtId="0" fontId="6" fillId="0" borderId="0" xfId="0" applyFont="true" applyFill="true" applyBorder="true" applyAlignment="true"/>
    <xf numFmtId="0" fontId="10" fillId="0" borderId="4" xfId="0" applyNumberFormat="true" applyFont="true" applyFill="true" applyBorder="true" applyAlignment="true" applyProtection="true">
      <alignment horizontal="center" vertical="center"/>
    </xf>
    <xf numFmtId="49" fontId="8" fillId="0" borderId="8" xfId="0" applyNumberFormat="true" applyFont="true" applyFill="true" applyBorder="true" applyAlignment="true" applyProtection="true">
      <alignment horizontal="center" vertical="center" wrapText="true"/>
    </xf>
    <xf numFmtId="49" fontId="8" fillId="0" borderId="13" xfId="0" applyNumberFormat="true" applyFont="true" applyFill="true" applyBorder="true" applyAlignment="true" applyProtection="true">
      <alignment horizontal="center" vertical="center" wrapText="true"/>
    </xf>
    <xf numFmtId="0" fontId="6" fillId="0" borderId="14" xfId="0" applyFont="true" applyBorder="true">
      <alignment vertical="center"/>
    </xf>
    <xf numFmtId="0" fontId="13" fillId="0" borderId="14" xfId="0" applyFont="true" applyFill="true" applyBorder="true">
      <alignment vertical="center"/>
    </xf>
    <xf numFmtId="0" fontId="14" fillId="0" borderId="14" xfId="0" applyFont="true" applyBorder="true" applyAlignment="true">
      <alignment horizontal="center" vertical="center"/>
    </xf>
    <xf numFmtId="0" fontId="6" fillId="0" borderId="15" xfId="0" applyFont="true" applyBorder="true">
      <alignment vertical="center"/>
    </xf>
    <xf numFmtId="0" fontId="9" fillId="0" borderId="15" xfId="0" applyFont="true" applyBorder="true" applyAlignment="true">
      <alignment horizontal="left" vertical="center"/>
    </xf>
    <xf numFmtId="0" fontId="6" fillId="0" borderId="16" xfId="0" applyFont="true" applyBorder="true">
      <alignment vertical="center"/>
    </xf>
    <xf numFmtId="0" fontId="15" fillId="0" borderId="1" xfId="0" applyFont="true" applyFill="true" applyBorder="true" applyAlignment="true">
      <alignment horizontal="center" vertical="center"/>
    </xf>
    <xf numFmtId="0" fontId="6" fillId="0" borderId="16" xfId="0" applyFont="true" applyBorder="true" applyAlignment="true">
      <alignment vertical="center" wrapText="true"/>
    </xf>
    <xf numFmtId="0" fontId="16" fillId="0" borderId="16" xfId="0" applyFont="true" applyBorder="true">
      <alignment vertical="center"/>
    </xf>
    <xf numFmtId="0" fontId="9" fillId="0" borderId="1" xfId="0" applyFont="true" applyFill="true" applyBorder="true" applyAlignment="true">
      <alignment horizontal="left" vertical="center"/>
    </xf>
    <xf numFmtId="0" fontId="6" fillId="0" borderId="17" xfId="0" applyFont="true" applyBorder="true">
      <alignment vertical="center"/>
    </xf>
    <xf numFmtId="0" fontId="6" fillId="0" borderId="17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6" fillId="0" borderId="14" xfId="0" applyFont="true" applyBorder="true" applyAlignment="true">
      <alignment vertical="center" wrapText="true"/>
    </xf>
    <xf numFmtId="4" fontId="15" fillId="0" borderId="1" xfId="0" applyNumberFormat="true" applyFont="true" applyFill="true" applyBorder="true" applyAlignment="true">
      <alignment horizontal="right" vertical="center"/>
    </xf>
    <xf numFmtId="4" fontId="9" fillId="0" borderId="1" xfId="0" applyNumberFormat="true" applyFont="true" applyFill="true" applyBorder="true" applyAlignment="true">
      <alignment horizontal="right" vertical="center"/>
    </xf>
    <xf numFmtId="0" fontId="9" fillId="0" borderId="14" xfId="0" applyFont="true" applyBorder="true" applyAlignment="true">
      <alignment horizontal="right" vertical="center" wrapText="true"/>
    </xf>
    <xf numFmtId="0" fontId="9" fillId="0" borderId="15" xfId="0" applyFont="true" applyBorder="true" applyAlignment="true">
      <alignment horizontal="center" vertical="center"/>
    </xf>
    <xf numFmtId="0" fontId="6" fillId="0" borderId="18" xfId="0" applyFont="true" applyBorder="true">
      <alignment vertical="center"/>
    </xf>
    <xf numFmtId="0" fontId="6" fillId="0" borderId="19" xfId="0" applyFont="true" applyBorder="true">
      <alignment vertical="center"/>
    </xf>
    <xf numFmtId="0" fontId="6" fillId="0" borderId="19" xfId="0" applyFont="true" applyBorder="true" applyAlignment="true">
      <alignment vertical="center" wrapText="true"/>
    </xf>
    <xf numFmtId="0" fontId="16" fillId="0" borderId="19" xfId="0" applyFont="true" applyBorder="true" applyAlignment="true">
      <alignment vertical="center" wrapText="true"/>
    </xf>
    <xf numFmtId="0" fontId="6" fillId="0" borderId="20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8" fillId="0" borderId="0" xfId="0" applyFont="true">
      <alignment vertical="center"/>
    </xf>
    <xf numFmtId="49" fontId="9" fillId="0" borderId="1" xfId="0" applyNumberFormat="true" applyFont="true" applyFill="true" applyBorder="true" applyAlignment="true" applyProtection="true">
      <alignment vertical="center" wrapText="true"/>
    </xf>
    <xf numFmtId="0" fontId="0" fillId="0" borderId="0" xfId="0" applyFont="true" applyFill="true">
      <alignment vertical="center"/>
    </xf>
    <xf numFmtId="0" fontId="6" fillId="0" borderId="14" xfId="0" applyFont="true" applyFill="true" applyBorder="true">
      <alignment vertical="center"/>
    </xf>
    <xf numFmtId="0" fontId="14" fillId="0" borderId="14" xfId="0" applyFont="true" applyFill="true" applyBorder="true" applyAlignment="true">
      <alignment horizontal="center" vertical="center"/>
    </xf>
    <xf numFmtId="0" fontId="6" fillId="0" borderId="15" xfId="0" applyFont="true" applyFill="true" applyBorder="true">
      <alignment vertical="center"/>
    </xf>
    <xf numFmtId="0" fontId="9" fillId="0" borderId="15" xfId="0" applyFont="true" applyFill="true" applyBorder="true" applyAlignment="true">
      <alignment horizontal="left" vertical="center"/>
    </xf>
    <xf numFmtId="0" fontId="6" fillId="0" borderId="16" xfId="0" applyFont="true" applyFill="true" applyBorder="true" applyAlignment="true">
      <alignment vertical="center" wrapText="true"/>
    </xf>
    <xf numFmtId="0" fontId="16" fillId="0" borderId="16" xfId="0" applyFont="true" applyFill="true" applyBorder="true">
      <alignment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left" vertical="center"/>
    </xf>
    <xf numFmtId="0" fontId="6" fillId="0" borderId="17" xfId="0" applyFont="true" applyFill="true" applyBorder="true">
      <alignment vertical="center"/>
    </xf>
    <xf numFmtId="0" fontId="6" fillId="0" borderId="17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9" fillId="0" borderId="14" xfId="0" applyFont="true" applyFill="true" applyBorder="true" applyAlignment="true">
      <alignment horizontal="right" vertical="center" wrapText="true"/>
    </xf>
    <xf numFmtId="0" fontId="6" fillId="0" borderId="16" xfId="0" applyFont="true" applyFill="true" applyBorder="true">
      <alignment vertical="center"/>
    </xf>
    <xf numFmtId="0" fontId="9" fillId="0" borderId="15" xfId="0" applyFont="true" applyFill="true" applyBorder="true" applyAlignment="true">
      <alignment horizontal="center" vertical="center"/>
    </xf>
    <xf numFmtId="0" fontId="6" fillId="0" borderId="18" xfId="0" applyFont="true" applyFill="true" applyBorder="true">
      <alignment vertical="center"/>
    </xf>
    <xf numFmtId="0" fontId="6" fillId="0" borderId="19" xfId="0" applyFont="true" applyFill="true" applyBorder="true">
      <alignment vertical="center"/>
    </xf>
    <xf numFmtId="0" fontId="6" fillId="0" borderId="19" xfId="0" applyFont="true" applyFill="true" applyBorder="true" applyAlignment="true">
      <alignment vertical="center" wrapText="true"/>
    </xf>
    <xf numFmtId="0" fontId="16" fillId="0" borderId="19" xfId="0" applyFont="true" applyFill="true" applyBorder="true" applyAlignment="true">
      <alignment vertical="center" wrapText="true"/>
    </xf>
    <xf numFmtId="0" fontId="6" fillId="0" borderId="2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5" fillId="0" borderId="14" xfId="0" applyFont="true" applyFill="true" applyBorder="true" applyAlignment="true">
      <alignment vertical="center"/>
    </xf>
    <xf numFmtId="0" fontId="19" fillId="0" borderId="14" xfId="0" applyFont="true" applyFill="true" applyBorder="true" applyAlignment="true">
      <alignment vertical="center" wrapText="true"/>
    </xf>
    <xf numFmtId="0" fontId="20" fillId="0" borderId="14" xfId="0" applyFont="true" applyFill="true" applyBorder="true" applyAlignment="true">
      <alignment vertical="center"/>
    </xf>
    <xf numFmtId="0" fontId="21" fillId="0" borderId="14" xfId="0" applyFont="true" applyFill="true" applyBorder="true" applyAlignment="true">
      <alignment horizontal="center" vertical="center"/>
    </xf>
    <xf numFmtId="0" fontId="20" fillId="0" borderId="15" xfId="0" applyFont="true" applyFill="true" applyBorder="true" applyAlignment="true">
      <alignment vertical="center"/>
    </xf>
    <xf numFmtId="0" fontId="5" fillId="0" borderId="15" xfId="0" applyFont="true" applyFill="true" applyBorder="true" applyAlignment="true">
      <alignment horizontal="left" vertical="center"/>
    </xf>
    <xf numFmtId="0" fontId="20" fillId="0" borderId="16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horizontal="center" vertical="center"/>
    </xf>
    <xf numFmtId="0" fontId="23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20" fillId="0" borderId="17" xfId="0" applyFont="true" applyFill="true" applyBorder="true" applyAlignment="true">
      <alignment vertical="center"/>
    </xf>
    <xf numFmtId="0" fontId="19" fillId="0" borderId="17" xfId="0" applyFont="true" applyFill="true" applyBorder="true" applyAlignment="true">
      <alignment vertical="center" wrapText="true"/>
    </xf>
    <xf numFmtId="0" fontId="24" fillId="0" borderId="14" xfId="0" applyFont="true" applyFill="true" applyBorder="true" applyAlignment="true">
      <alignment horizontal="right" vertical="center" wrapText="true"/>
    </xf>
    <xf numFmtId="0" fontId="5" fillId="0" borderId="15" xfId="0" applyFont="true" applyFill="true" applyBorder="true" applyAlignment="true">
      <alignment horizontal="right" vertical="center"/>
    </xf>
    <xf numFmtId="4" fontId="22" fillId="0" borderId="1" xfId="0" applyNumberFormat="true" applyFont="true" applyFill="true" applyBorder="true" applyAlignment="true">
      <alignment horizontal="right" vertical="center"/>
    </xf>
    <xf numFmtId="4" fontId="5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19" fillId="0" borderId="19" xfId="0" applyFont="true" applyFill="true" applyBorder="true" applyAlignment="true">
      <alignment vertical="center" wrapText="true"/>
    </xf>
    <xf numFmtId="0" fontId="19" fillId="0" borderId="20" xfId="0" applyFont="true" applyFill="true" applyBorder="true" applyAlignment="true">
      <alignment vertical="center" wrapText="true"/>
    </xf>
    <xf numFmtId="0" fontId="20" fillId="0" borderId="16" xfId="0" applyFont="true" applyFill="true" applyBorder="true" applyAlignment="true">
      <alignment vertical="center" wrapText="true"/>
    </xf>
    <xf numFmtId="0" fontId="25" fillId="0" borderId="16" xfId="0" applyFont="true" applyFill="true" applyBorder="true" applyAlignment="true">
      <alignment vertical="center"/>
    </xf>
    <xf numFmtId="0" fontId="5" fillId="0" borderId="14" xfId="0" applyFont="true" applyFill="true" applyBorder="true" applyAlignment="true">
      <alignment horizontal="right" vertical="center" wrapText="true"/>
    </xf>
    <xf numFmtId="0" fontId="19" fillId="0" borderId="15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20" fillId="0" borderId="19" xfId="0" applyFont="true" applyFill="true" applyBorder="true" applyAlignment="true">
      <alignment vertical="center"/>
    </xf>
    <xf numFmtId="0" fontId="20" fillId="0" borderId="19" xfId="0" applyFont="true" applyFill="true" applyBorder="true" applyAlignment="true">
      <alignment vertical="center" wrapText="true"/>
    </xf>
    <xf numFmtId="0" fontId="25" fillId="0" borderId="19" xfId="0" applyFont="true" applyFill="true" applyBorder="true" applyAlignment="true">
      <alignment vertical="center" wrapText="true"/>
    </xf>
    <xf numFmtId="0" fontId="18" fillId="0" borderId="0" xfId="0" applyFont="true" applyFill="true">
      <alignment vertical="center"/>
    </xf>
    <xf numFmtId="0" fontId="9" fillId="0" borderId="14" xfId="0" applyFont="true" applyFill="true" applyBorder="true">
      <alignment vertical="center"/>
    </xf>
    <xf numFmtId="0" fontId="23" fillId="0" borderId="14" xfId="0" applyFont="true" applyFill="true" applyBorder="true" applyAlignment="true">
      <alignment vertical="center" wrapText="true"/>
    </xf>
    <xf numFmtId="0" fontId="23" fillId="0" borderId="17" xfId="0" applyFont="true" applyFill="true" applyBorder="true" applyAlignment="true">
      <alignment vertical="center" wrapText="true"/>
    </xf>
    <xf numFmtId="0" fontId="16" fillId="0" borderId="14" xfId="0" applyFont="true" applyFill="true" applyBorder="true">
      <alignment vertical="center"/>
    </xf>
    <xf numFmtId="0" fontId="23" fillId="0" borderId="15" xfId="0" applyFont="true" applyFill="true" applyBorder="true" applyAlignment="true">
      <alignment vertical="center" wrapText="true"/>
    </xf>
    <xf numFmtId="0" fontId="15" fillId="0" borderId="15" xfId="0" applyFont="true" applyFill="true" applyBorder="true" applyAlignment="true">
      <alignment horizontal="right" vertical="center"/>
    </xf>
    <xf numFmtId="4" fontId="9" fillId="0" borderId="1" xfId="0" applyNumberFormat="true" applyFont="true" applyFill="true" applyBorder="true" applyAlignment="true">
      <alignment horizontal="center" vertical="center"/>
    </xf>
    <xf numFmtId="0" fontId="16" fillId="0" borderId="17" xfId="0" applyFont="true" applyFill="true" applyBorder="true">
      <alignment vertical="center"/>
    </xf>
    <xf numFmtId="0" fontId="6" fillId="0" borderId="15" xfId="0" applyFont="true" applyFill="true" applyBorder="true" applyAlignment="true">
      <alignment vertical="center" wrapText="true"/>
    </xf>
    <xf numFmtId="0" fontId="26" fillId="0" borderId="14" xfId="0" applyFont="true" applyFill="true" applyBorder="true" applyAlignment="true">
      <alignment horizontal="right" vertical="center" wrapText="true"/>
    </xf>
    <xf numFmtId="0" fontId="23" fillId="0" borderId="16" xfId="0" applyFont="true" applyFill="true" applyBorder="true" applyAlignment="true">
      <alignment vertical="center" wrapText="true"/>
    </xf>
    <xf numFmtId="0" fontId="9" fillId="0" borderId="15" xfId="0" applyFont="true" applyFill="true" applyBorder="true" applyAlignment="true">
      <alignment horizontal="right" vertical="center"/>
    </xf>
    <xf numFmtId="0" fontId="23" fillId="0" borderId="18" xfId="0" applyFont="true" applyFill="true" applyBorder="true" applyAlignment="true">
      <alignment vertical="center" wrapText="true"/>
    </xf>
    <xf numFmtId="0" fontId="23" fillId="0" borderId="19" xfId="0" applyFont="true" applyFill="true" applyBorder="true" applyAlignment="true">
      <alignment vertical="center" wrapText="true"/>
    </xf>
    <xf numFmtId="0" fontId="23" fillId="0" borderId="20" xfId="0" applyFont="true" applyFill="true" applyBorder="true" applyAlignment="true">
      <alignment vertical="center" wrapText="true"/>
    </xf>
    <xf numFmtId="0" fontId="24" fillId="0" borderId="14" xfId="0" applyFont="true" applyFill="true" applyBorder="true" applyAlignment="true">
      <alignment vertical="center"/>
    </xf>
    <xf numFmtId="0" fontId="19" fillId="0" borderId="14" xfId="0" applyFont="true" applyFill="true" applyBorder="true" applyAlignment="true">
      <alignment vertical="center"/>
    </xf>
    <xf numFmtId="0" fontId="27" fillId="0" borderId="14" xfId="0" applyFont="true" applyFill="true" applyBorder="true" applyAlignment="true">
      <alignment horizontal="center" vertical="center"/>
    </xf>
    <xf numFmtId="0" fontId="19" fillId="0" borderId="15" xfId="0" applyFont="true" applyFill="true" applyBorder="true" applyAlignment="true">
      <alignment vertical="center"/>
    </xf>
    <xf numFmtId="0" fontId="19" fillId="0" borderId="16" xfId="0" applyFont="true" applyFill="true" applyBorder="true" applyAlignment="true">
      <alignment vertical="center"/>
    </xf>
    <xf numFmtId="0" fontId="19" fillId="0" borderId="17" xfId="0" applyFont="true" applyFill="true" applyBorder="true" applyAlignment="true">
      <alignment vertical="center"/>
    </xf>
    <xf numFmtId="0" fontId="24" fillId="0" borderId="14" xfId="0" applyFont="true" applyFill="true" applyBorder="true" applyAlignment="true">
      <alignment horizontal="right" vertical="center"/>
    </xf>
    <xf numFmtId="0" fontId="24" fillId="0" borderId="15" xfId="0" applyFont="true" applyFill="true" applyBorder="true" applyAlignment="true">
      <alignment horizontal="center" vertical="center"/>
    </xf>
    <xf numFmtId="0" fontId="19" fillId="0" borderId="16" xfId="0" applyFont="true" applyFill="true" applyBorder="true" applyAlignment="true">
      <alignment vertical="center" wrapText="true"/>
    </xf>
    <xf numFmtId="0" fontId="19" fillId="0" borderId="18" xfId="0" applyFont="true" applyFill="true" applyBorder="true" applyAlignment="true">
      <alignment vertical="center" wrapText="true"/>
    </xf>
    <xf numFmtId="0" fontId="6" fillId="0" borderId="14" xfId="0" applyFont="true" applyFill="true" applyBorder="true" applyAlignment="true">
      <alignment vertical="center" wrapText="true"/>
    </xf>
    <xf numFmtId="0" fontId="22" fillId="0" borderId="21" xfId="0" applyFont="true" applyFill="true" applyBorder="true" applyAlignment="true">
      <alignment horizontal="center" vertical="center"/>
    </xf>
    <xf numFmtId="0" fontId="5" fillId="0" borderId="21" xfId="0" applyFont="true" applyBorder="true" applyAlignment="true">
      <alignment horizontal="right" vertical="center"/>
    </xf>
    <xf numFmtId="0" fontId="28" fillId="0" borderId="16" xfId="0" applyFont="true" applyFill="true" applyBorder="true" applyAlignment="true">
      <alignment vertical="center" wrapText="true"/>
    </xf>
    <xf numFmtId="0" fontId="28" fillId="0" borderId="1" xfId="0" applyFont="true" applyFill="true" applyBorder="true" applyAlignment="true">
      <alignment vertical="center" wrapText="true"/>
    </xf>
    <xf numFmtId="0" fontId="29" fillId="0" borderId="16" xfId="0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right" vertical="center"/>
    </xf>
    <xf numFmtId="0" fontId="28" fillId="0" borderId="17" xfId="0" applyFont="true" applyFill="true" applyBorder="true" applyAlignment="true">
      <alignment vertical="center" wrapText="true"/>
    </xf>
    <xf numFmtId="0" fontId="28" fillId="0" borderId="19" xfId="0" applyFont="true" applyFill="true" applyBorder="true" applyAlignment="true">
      <alignment vertical="center" wrapText="true"/>
    </xf>
    <xf numFmtId="0" fontId="29" fillId="0" borderId="19" xfId="0" applyFont="true" applyFill="true" applyBorder="true" applyAlignment="true">
      <alignment vertical="center" wrapText="true"/>
    </xf>
    <xf numFmtId="0" fontId="19" fillId="0" borderId="22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30" fillId="0" borderId="0" xfId="0" applyFont="true" applyBorder="true" applyAlignment="true">
      <alignment horizontal="center" vertical="center" wrapText="true"/>
    </xf>
    <xf numFmtId="176" fontId="14" fillId="0" borderId="0" xfId="0" applyNumberFormat="true" applyFont="true" applyBorder="true" applyAlignment="true">
      <alignment horizontal="center" vertical="center" wrapText="true"/>
    </xf>
    <xf numFmtId="0" fontId="31" fillId="0" borderId="0" xfId="0" applyFont="true" applyFill="true" applyAlignment="true">
      <alignment vertical="center"/>
    </xf>
    <xf numFmtId="0" fontId="10" fillId="0" borderId="1" xfId="0" applyNumberFormat="true" applyFont="true" applyFill="true" applyBorder="true" applyAlignment="true" applyProtection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5&#24180;&#24066;&#32479;&#35745;&#23616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7" sqref="A7"/>
    </sheetView>
  </sheetViews>
  <sheetFormatPr defaultColWidth="9" defaultRowHeight="14.25" outlineLevelRow="3"/>
  <cols>
    <col min="1" max="1" width="123.125" style="168" customWidth="true"/>
    <col min="2" max="16384" width="9" style="168"/>
  </cols>
  <sheetData>
    <row r="1" ht="137" customHeight="true" spans="1:1">
      <c r="A1" s="169" t="s">
        <v>0</v>
      </c>
    </row>
    <row r="2" ht="96" customHeight="true" spans="1:1">
      <c r="A2" s="169" t="s">
        <v>1</v>
      </c>
    </row>
    <row r="3" ht="60" customHeight="true" spans="1:1">
      <c r="A3" s="170">
        <v>46062</v>
      </c>
    </row>
    <row r="4" ht="31" customHeight="true" spans="1:1">
      <c r="A4" s="171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53"/>
      <c r="B1" s="54"/>
      <c r="C1" s="65"/>
      <c r="D1" s="66"/>
      <c r="E1" s="66"/>
      <c r="F1" s="66"/>
      <c r="G1" s="66"/>
      <c r="H1" s="66"/>
      <c r="I1" s="69" t="s">
        <v>198</v>
      </c>
      <c r="J1" s="58"/>
    </row>
    <row r="2" ht="22.8" customHeight="true" spans="1:10">
      <c r="A2" s="53"/>
      <c r="B2" s="55" t="s">
        <v>199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9.55" customHeight="true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true" spans="1:10">
      <c r="A4" s="58"/>
      <c r="B4" s="59" t="s">
        <v>200</v>
      </c>
      <c r="C4" s="59" t="s">
        <v>76</v>
      </c>
      <c r="D4" s="59" t="s">
        <v>201</v>
      </c>
      <c r="E4" s="59"/>
      <c r="F4" s="59"/>
      <c r="G4" s="59"/>
      <c r="H4" s="59"/>
      <c r="I4" s="59"/>
      <c r="J4" s="72"/>
    </row>
    <row r="5" ht="24.4" customHeight="true" spans="1:10">
      <c r="A5" s="60"/>
      <c r="B5" s="59"/>
      <c r="C5" s="59"/>
      <c r="D5" s="59" t="s">
        <v>64</v>
      </c>
      <c r="E5" s="77" t="s">
        <v>202</v>
      </c>
      <c r="F5" s="59" t="s">
        <v>203</v>
      </c>
      <c r="G5" s="59"/>
      <c r="H5" s="59"/>
      <c r="I5" s="59" t="s">
        <v>178</v>
      </c>
      <c r="J5" s="72"/>
    </row>
    <row r="6" ht="24.4" customHeight="true" spans="1:10">
      <c r="A6" s="60"/>
      <c r="B6" s="59"/>
      <c r="C6" s="59"/>
      <c r="D6" s="59"/>
      <c r="E6" s="77"/>
      <c r="F6" s="59" t="s">
        <v>166</v>
      </c>
      <c r="G6" s="59" t="s">
        <v>204</v>
      </c>
      <c r="H6" s="59" t="s">
        <v>205</v>
      </c>
      <c r="I6" s="59"/>
      <c r="J6" s="73"/>
    </row>
    <row r="7" s="78" customFormat="true" ht="22.8" customHeight="true" spans="1:10">
      <c r="A7" s="61"/>
      <c r="B7" s="59"/>
      <c r="C7" s="59" t="s">
        <v>77</v>
      </c>
      <c r="D7" s="67">
        <v>40955.4</v>
      </c>
      <c r="E7" s="67"/>
      <c r="F7" s="67"/>
      <c r="G7" s="67"/>
      <c r="H7" s="67">
        <v>22680</v>
      </c>
      <c r="I7" s="67">
        <v>18275.4</v>
      </c>
      <c r="J7" s="74"/>
    </row>
    <row r="8" ht="22.8" customHeight="true" spans="1:10">
      <c r="A8" s="58"/>
      <c r="B8" s="76">
        <v>115001</v>
      </c>
      <c r="C8" s="79" t="s">
        <v>0</v>
      </c>
      <c r="D8" s="68">
        <v>40955.4</v>
      </c>
      <c r="E8" s="68"/>
      <c r="F8" s="68"/>
      <c r="G8" s="68"/>
      <c r="H8" s="68">
        <v>22680</v>
      </c>
      <c r="I8" s="68">
        <v>18275.4</v>
      </c>
      <c r="J8" s="73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true" spans="1:10">
      <c r="A12" s="61"/>
      <c r="B12" s="59"/>
      <c r="C12" s="59"/>
      <c r="D12" s="67"/>
      <c r="E12" s="67"/>
      <c r="F12" s="67"/>
      <c r="G12" s="67"/>
      <c r="H12" s="67"/>
      <c r="I12" s="67"/>
      <c r="J12" s="74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53"/>
      <c r="B1" s="54"/>
      <c r="C1" s="54"/>
      <c r="D1" s="54"/>
      <c r="E1" s="65"/>
      <c r="F1" s="65"/>
      <c r="G1" s="66"/>
      <c r="H1" s="66"/>
      <c r="I1" s="69" t="s">
        <v>206</v>
      </c>
      <c r="J1" s="58"/>
    </row>
    <row r="2" ht="22.8" customHeight="true" spans="1:10">
      <c r="A2" s="53"/>
      <c r="B2" s="55" t="s">
        <v>207</v>
      </c>
      <c r="C2" s="55"/>
      <c r="D2" s="55"/>
      <c r="E2" s="55"/>
      <c r="F2" s="55"/>
      <c r="G2" s="55"/>
      <c r="H2" s="55"/>
      <c r="I2" s="55"/>
      <c r="J2" s="58"/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208</v>
      </c>
      <c r="H4" s="59"/>
      <c r="I4" s="59"/>
      <c r="J4" s="72"/>
    </row>
    <row r="5" ht="24.4" customHeight="true" spans="1:10">
      <c r="A5" s="60"/>
      <c r="B5" s="59" t="s">
        <v>84</v>
      </c>
      <c r="C5" s="59"/>
      <c r="D5" s="59"/>
      <c r="E5" s="59" t="s">
        <v>75</v>
      </c>
      <c r="F5" s="59" t="s">
        <v>76</v>
      </c>
      <c r="G5" s="59" t="s">
        <v>64</v>
      </c>
      <c r="H5" s="59" t="s">
        <v>80</v>
      </c>
      <c r="I5" s="59" t="s">
        <v>81</v>
      </c>
      <c r="J5" s="72"/>
    </row>
    <row r="6" ht="24.4" customHeight="true" spans="1:10">
      <c r="A6" s="60"/>
      <c r="B6" s="59" t="s">
        <v>85</v>
      </c>
      <c r="C6" s="59" t="s">
        <v>86</v>
      </c>
      <c r="D6" s="59" t="s">
        <v>87</v>
      </c>
      <c r="E6" s="59"/>
      <c r="F6" s="59"/>
      <c r="G6" s="59"/>
      <c r="H6" s="59"/>
      <c r="I6" s="59"/>
      <c r="J6" s="73"/>
    </row>
    <row r="7" ht="22.8" customHeight="true" spans="1:10">
      <c r="A7" s="61"/>
      <c r="B7" s="59"/>
      <c r="C7" s="59"/>
      <c r="D7" s="59"/>
      <c r="E7" s="59"/>
      <c r="F7" s="59" t="s">
        <v>77</v>
      </c>
      <c r="G7" s="67"/>
      <c r="H7" s="67"/>
      <c r="I7" s="67"/>
      <c r="J7" s="74"/>
    </row>
    <row r="8" ht="22.8" customHeight="true" spans="1:10">
      <c r="A8" s="61"/>
      <c r="B8" s="59"/>
      <c r="C8" s="59"/>
      <c r="D8" s="59"/>
      <c r="E8" s="76" t="s">
        <v>209</v>
      </c>
      <c r="F8" s="76"/>
      <c r="G8" s="67"/>
      <c r="H8" s="67"/>
      <c r="I8" s="67"/>
      <c r="J8" s="74"/>
    </row>
    <row r="9" ht="22.8" customHeight="true" spans="1:10">
      <c r="A9" s="61"/>
      <c r="B9" s="59"/>
      <c r="C9" s="59"/>
      <c r="D9" s="59"/>
      <c r="E9" s="76"/>
      <c r="F9" s="76"/>
      <c r="G9" s="67"/>
      <c r="H9" s="67"/>
      <c r="I9" s="67"/>
      <c r="J9" s="74"/>
    </row>
    <row r="10" ht="22.8" customHeight="true" spans="1:10">
      <c r="A10" s="61"/>
      <c r="B10" s="59"/>
      <c r="C10" s="59"/>
      <c r="D10" s="59"/>
      <c r="E10" s="59"/>
      <c r="F10" s="59"/>
      <c r="G10" s="67"/>
      <c r="H10" s="67"/>
      <c r="I10" s="67"/>
      <c r="J10" s="74"/>
    </row>
    <row r="11" ht="22.8" customHeight="true" spans="1:10">
      <c r="A11" s="61"/>
      <c r="B11" s="59"/>
      <c r="C11" s="59"/>
      <c r="D11" s="59"/>
      <c r="E11" s="59"/>
      <c r="F11" s="59"/>
      <c r="G11" s="67"/>
      <c r="H11" s="67"/>
      <c r="I11" s="67"/>
      <c r="J11" s="74"/>
    </row>
    <row r="12" ht="22.8" customHeight="true" spans="1:10">
      <c r="A12" s="61"/>
      <c r="B12" s="59"/>
      <c r="C12" s="59"/>
      <c r="D12" s="59"/>
      <c r="E12" s="59"/>
      <c r="F12" s="59"/>
      <c r="G12" s="67"/>
      <c r="H12" s="67"/>
      <c r="I12" s="67"/>
      <c r="J12" s="74"/>
    </row>
    <row r="13" ht="22.8" customHeight="true" spans="1:10">
      <c r="A13" s="61"/>
      <c r="B13" s="59"/>
      <c r="C13" s="59"/>
      <c r="D13" s="59"/>
      <c r="E13" s="59"/>
      <c r="F13" s="59"/>
      <c r="G13" s="67"/>
      <c r="H13" s="67"/>
      <c r="I13" s="67"/>
      <c r="J13" s="74"/>
    </row>
    <row r="14" ht="22.8" customHeight="true" spans="1:10">
      <c r="A14" s="61"/>
      <c r="B14" s="59"/>
      <c r="C14" s="59"/>
      <c r="D14" s="59"/>
      <c r="E14" s="59"/>
      <c r="F14" s="59"/>
      <c r="G14" s="67"/>
      <c r="H14" s="67"/>
      <c r="I14" s="67"/>
      <c r="J14" s="74"/>
    </row>
    <row r="15" ht="22.8" customHeight="true" spans="1:10">
      <c r="A15" s="61"/>
      <c r="B15" s="59"/>
      <c r="C15" s="59"/>
      <c r="D15" s="59"/>
      <c r="E15" s="59"/>
      <c r="F15" s="59"/>
      <c r="G15" s="67"/>
      <c r="H15" s="67"/>
      <c r="I15" s="67"/>
      <c r="J15" s="74"/>
    </row>
    <row r="16" ht="22.8" customHeight="true" spans="1:10">
      <c r="A16" s="60"/>
      <c r="B16" s="62"/>
      <c r="C16" s="62"/>
      <c r="D16" s="62"/>
      <c r="E16" s="62"/>
      <c r="F16" s="62" t="s">
        <v>25</v>
      </c>
      <c r="G16" s="68"/>
      <c r="H16" s="68"/>
      <c r="I16" s="68"/>
      <c r="J16" s="72"/>
    </row>
    <row r="17" ht="22.8" customHeight="true" spans="1:10">
      <c r="A17" s="60"/>
      <c r="B17" s="62"/>
      <c r="C17" s="62"/>
      <c r="D17" s="62"/>
      <c r="E17" s="62"/>
      <c r="F17" s="62" t="s">
        <v>25</v>
      </c>
      <c r="G17" s="68"/>
      <c r="H17" s="68"/>
      <c r="I17" s="68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53"/>
      <c r="B1" s="54"/>
      <c r="C1" s="65"/>
      <c r="D1" s="66"/>
      <c r="E1" s="66"/>
      <c r="F1" s="66"/>
      <c r="G1" s="66"/>
      <c r="H1" s="66"/>
      <c r="I1" s="69" t="s">
        <v>210</v>
      </c>
      <c r="J1" s="58"/>
    </row>
    <row r="2" ht="22.8" customHeight="true" spans="1:10">
      <c r="A2" s="53"/>
      <c r="B2" s="55" t="s">
        <v>211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9.55" customHeight="true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true" spans="1:10">
      <c r="A4" s="58"/>
      <c r="B4" s="59" t="s">
        <v>200</v>
      </c>
      <c r="C4" s="59" t="s">
        <v>76</v>
      </c>
      <c r="D4" s="59" t="s">
        <v>201</v>
      </c>
      <c r="E4" s="59"/>
      <c r="F4" s="59"/>
      <c r="G4" s="59"/>
      <c r="H4" s="59"/>
      <c r="I4" s="59"/>
      <c r="J4" s="72"/>
    </row>
    <row r="5" ht="24.4" customHeight="true" spans="1:10">
      <c r="A5" s="60"/>
      <c r="B5" s="59"/>
      <c r="C5" s="59"/>
      <c r="D5" s="59" t="s">
        <v>64</v>
      </c>
      <c r="E5" s="77" t="s">
        <v>202</v>
      </c>
      <c r="F5" s="59" t="s">
        <v>203</v>
      </c>
      <c r="G5" s="59"/>
      <c r="H5" s="59"/>
      <c r="I5" s="59" t="s">
        <v>178</v>
      </c>
      <c r="J5" s="72"/>
    </row>
    <row r="6" ht="24.4" customHeight="true" spans="1:10">
      <c r="A6" s="60"/>
      <c r="B6" s="59"/>
      <c r="C6" s="59"/>
      <c r="D6" s="59"/>
      <c r="E6" s="77"/>
      <c r="F6" s="59" t="s">
        <v>166</v>
      </c>
      <c r="G6" s="59" t="s">
        <v>204</v>
      </c>
      <c r="H6" s="59" t="s">
        <v>205</v>
      </c>
      <c r="I6" s="59"/>
      <c r="J6" s="73"/>
    </row>
    <row r="7" ht="22.8" customHeight="true" spans="1:10">
      <c r="A7" s="61"/>
      <c r="B7" s="59"/>
      <c r="C7" s="59" t="s">
        <v>77</v>
      </c>
      <c r="D7" s="67"/>
      <c r="E7" s="67"/>
      <c r="F7" s="67"/>
      <c r="G7" s="67"/>
      <c r="H7" s="67"/>
      <c r="I7" s="67"/>
      <c r="J7" s="74"/>
    </row>
    <row r="8" ht="22.8" customHeight="true" spans="1:10">
      <c r="A8" s="61"/>
      <c r="B8" s="76"/>
      <c r="C8" s="76" t="s">
        <v>209</v>
      </c>
      <c r="D8" s="67"/>
      <c r="E8" s="67"/>
      <c r="F8" s="67"/>
      <c r="G8" s="67"/>
      <c r="H8" s="67"/>
      <c r="I8" s="67"/>
      <c r="J8" s="74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true" spans="1:10">
      <c r="A12" s="61"/>
      <c r="B12" s="76"/>
      <c r="C12" s="76"/>
      <c r="D12" s="67"/>
      <c r="E12" s="67"/>
      <c r="F12" s="67"/>
      <c r="G12" s="67"/>
      <c r="H12" s="67"/>
      <c r="I12" s="67"/>
      <c r="J12" s="74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true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53"/>
      <c r="B1" s="54"/>
      <c r="C1" s="54"/>
      <c r="D1" s="54"/>
      <c r="E1" s="65"/>
      <c r="F1" s="65"/>
      <c r="G1" s="66"/>
      <c r="H1" s="66"/>
      <c r="I1" s="69" t="s">
        <v>212</v>
      </c>
      <c r="J1" s="58"/>
    </row>
    <row r="2" ht="22.8" customHeight="true" spans="1:10">
      <c r="A2" s="53"/>
      <c r="B2" s="55" t="s">
        <v>213</v>
      </c>
      <c r="C2" s="55"/>
      <c r="D2" s="55"/>
      <c r="E2" s="55"/>
      <c r="F2" s="55"/>
      <c r="G2" s="55"/>
      <c r="H2" s="55"/>
      <c r="I2" s="55"/>
      <c r="J2" s="58" t="s">
        <v>3</v>
      </c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214</v>
      </c>
      <c r="H4" s="59"/>
      <c r="I4" s="59"/>
      <c r="J4" s="72"/>
    </row>
    <row r="5" ht="24.4" customHeight="true" spans="1:10">
      <c r="A5" s="60"/>
      <c r="B5" s="59" t="s">
        <v>84</v>
      </c>
      <c r="C5" s="59"/>
      <c r="D5" s="59"/>
      <c r="E5" s="59" t="s">
        <v>75</v>
      </c>
      <c r="F5" s="59" t="s">
        <v>76</v>
      </c>
      <c r="G5" s="59" t="s">
        <v>64</v>
      </c>
      <c r="H5" s="59" t="s">
        <v>80</v>
      </c>
      <c r="I5" s="59" t="s">
        <v>81</v>
      </c>
      <c r="J5" s="72"/>
    </row>
    <row r="6" ht="24.4" customHeight="true" spans="1:10">
      <c r="A6" s="60"/>
      <c r="B6" s="59" t="s">
        <v>85</v>
      </c>
      <c r="C6" s="59" t="s">
        <v>86</v>
      </c>
      <c r="D6" s="59" t="s">
        <v>87</v>
      </c>
      <c r="E6" s="59"/>
      <c r="F6" s="59"/>
      <c r="G6" s="59"/>
      <c r="H6" s="59"/>
      <c r="I6" s="59"/>
      <c r="J6" s="73"/>
    </row>
    <row r="7" ht="22.8" customHeight="true" spans="1:10">
      <c r="A7" s="61"/>
      <c r="B7" s="59"/>
      <c r="C7" s="59"/>
      <c r="D7" s="59"/>
      <c r="E7" s="59"/>
      <c r="F7" s="59" t="s">
        <v>77</v>
      </c>
      <c r="G7" s="67"/>
      <c r="H7" s="67"/>
      <c r="I7" s="67"/>
      <c r="J7" s="74"/>
    </row>
    <row r="8" ht="22.8" customHeight="true" spans="1:10">
      <c r="A8" s="60"/>
      <c r="B8" s="62"/>
      <c r="C8" s="62"/>
      <c r="D8" s="62"/>
      <c r="E8" s="62" t="s">
        <v>209</v>
      </c>
      <c r="F8" s="62"/>
      <c r="G8" s="68"/>
      <c r="H8" s="68"/>
      <c r="I8" s="68"/>
      <c r="J8" s="72"/>
    </row>
    <row r="9" ht="22.8" customHeight="true" spans="1:10">
      <c r="A9" s="60"/>
      <c r="B9" s="62"/>
      <c r="C9" s="62"/>
      <c r="D9" s="62"/>
      <c r="E9" s="62"/>
      <c r="F9" s="62"/>
      <c r="G9" s="68"/>
      <c r="H9" s="68"/>
      <c r="I9" s="68"/>
      <c r="J9" s="72"/>
    </row>
    <row r="10" ht="22.8" customHeight="true" spans="1:10">
      <c r="A10" s="60"/>
      <c r="B10" s="62"/>
      <c r="C10" s="62"/>
      <c r="D10" s="62"/>
      <c r="E10" s="62"/>
      <c r="F10" s="62"/>
      <c r="G10" s="68"/>
      <c r="H10" s="68"/>
      <c r="I10" s="68"/>
      <c r="J10" s="72"/>
    </row>
    <row r="11" ht="22.8" customHeight="true" spans="1:10">
      <c r="A11" s="60"/>
      <c r="B11" s="62"/>
      <c r="C11" s="62"/>
      <c r="D11" s="62"/>
      <c r="E11" s="62"/>
      <c r="F11" s="62"/>
      <c r="G11" s="68"/>
      <c r="H11" s="68"/>
      <c r="I11" s="68"/>
      <c r="J11" s="72"/>
    </row>
    <row r="12" ht="22.8" customHeight="true" spans="1:10">
      <c r="A12" s="60"/>
      <c r="B12" s="62"/>
      <c r="C12" s="62"/>
      <c r="D12" s="62"/>
      <c r="E12" s="62"/>
      <c r="F12" s="62"/>
      <c r="G12" s="68"/>
      <c r="H12" s="68"/>
      <c r="I12" s="68"/>
      <c r="J12" s="72"/>
    </row>
    <row r="13" ht="22.8" customHeight="true" spans="1:10">
      <c r="A13" s="60"/>
      <c r="B13" s="62"/>
      <c r="C13" s="62"/>
      <c r="D13" s="62"/>
      <c r="E13" s="62"/>
      <c r="F13" s="62"/>
      <c r="G13" s="68"/>
      <c r="H13" s="68"/>
      <c r="I13" s="68"/>
      <c r="J13" s="72"/>
    </row>
    <row r="14" ht="22.8" customHeight="true" spans="1:10">
      <c r="A14" s="60"/>
      <c r="B14" s="62"/>
      <c r="C14" s="62"/>
      <c r="D14" s="62"/>
      <c r="E14" s="62"/>
      <c r="F14" s="62"/>
      <c r="G14" s="68"/>
      <c r="H14" s="68"/>
      <c r="I14" s="68"/>
      <c r="J14" s="72"/>
    </row>
    <row r="15" ht="22.8" customHeight="true" spans="1:10">
      <c r="A15" s="60"/>
      <c r="B15" s="62"/>
      <c r="C15" s="62"/>
      <c r="D15" s="62"/>
      <c r="E15" s="62"/>
      <c r="F15" s="62"/>
      <c r="G15" s="68"/>
      <c r="H15" s="68"/>
      <c r="I15" s="68"/>
      <c r="J15" s="72"/>
    </row>
    <row r="16" ht="22.8" customHeight="true" spans="1:10">
      <c r="A16" s="60"/>
      <c r="B16" s="62"/>
      <c r="C16" s="62"/>
      <c r="D16" s="62"/>
      <c r="E16" s="62"/>
      <c r="F16" s="62" t="s">
        <v>25</v>
      </c>
      <c r="G16" s="68"/>
      <c r="H16" s="68"/>
      <c r="I16" s="68"/>
      <c r="J16" s="72"/>
    </row>
    <row r="17" ht="22.8" customHeight="true" spans="1:10">
      <c r="A17" s="60"/>
      <c r="B17" s="62"/>
      <c r="C17" s="62"/>
      <c r="D17" s="62"/>
      <c r="E17" s="62"/>
      <c r="F17" s="62" t="s">
        <v>215</v>
      </c>
      <c r="G17" s="68"/>
      <c r="H17" s="68"/>
      <c r="I17" s="68"/>
      <c r="J17" s="73"/>
    </row>
    <row r="18" ht="9.75" customHeight="true" spans="1:10">
      <c r="A18" s="63"/>
      <c r="B18" s="64"/>
      <c r="C18" s="64"/>
      <c r="D18" s="64"/>
      <c r="E18" s="64"/>
      <c r="F18" s="63"/>
      <c r="G18" s="63"/>
      <c r="H18" s="63"/>
      <c r="I18" s="6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1"/>
    </sheetView>
  </sheetViews>
  <sheetFormatPr defaultColWidth="6.875" defaultRowHeight="12.75" customHeight="true"/>
  <cols>
    <col min="1" max="1" width="12" style="14" customWidth="true"/>
    <col min="2" max="2" width="11.5" style="13" customWidth="true"/>
    <col min="3" max="3" width="9.875" style="13" customWidth="true"/>
    <col min="4" max="4" width="10.875" style="13" customWidth="true"/>
    <col min="5" max="5" width="18.125" style="13" customWidth="true"/>
    <col min="6" max="6" width="10" style="13" customWidth="true"/>
    <col min="7" max="7" width="9.5" style="13" customWidth="true"/>
    <col min="8" max="8" width="9.875" style="13" customWidth="true"/>
    <col min="9" max="9" width="10" style="13" customWidth="true"/>
    <col min="10" max="16384" width="6.875" style="13"/>
  </cols>
  <sheetData>
    <row r="1" ht="25" customHeight="true" spans="9:9">
      <c r="I1" s="42" t="s">
        <v>216</v>
      </c>
    </row>
    <row r="2" s="13" customFormat="true" ht="23.1" customHeight="true" spans="1:9">
      <c r="A2" s="15" t="s">
        <v>217</v>
      </c>
      <c r="B2" s="15"/>
      <c r="C2" s="15"/>
      <c r="D2" s="15"/>
      <c r="E2" s="15"/>
      <c r="F2" s="15"/>
      <c r="G2" s="15"/>
      <c r="H2" s="15"/>
      <c r="I2" s="15"/>
    </row>
    <row r="3" s="13" customFormat="true" ht="23.1" customHeight="true" spans="1:9">
      <c r="A3" s="16" t="s">
        <v>218</v>
      </c>
      <c r="B3" s="16"/>
      <c r="C3" s="16"/>
      <c r="D3" s="16"/>
      <c r="E3" s="16"/>
      <c r="F3" s="16"/>
      <c r="G3" s="16"/>
      <c r="H3" s="16"/>
      <c r="I3" s="16"/>
    </row>
    <row r="4" s="13" customFormat="true" ht="43" customHeight="true" spans="1:9">
      <c r="A4" s="17" t="s">
        <v>219</v>
      </c>
      <c r="B4" s="18" t="s">
        <v>220</v>
      </c>
      <c r="C4" s="18"/>
      <c r="D4" s="18"/>
      <c r="E4" s="18"/>
      <c r="F4" s="18"/>
      <c r="G4" s="18"/>
      <c r="H4" s="18"/>
      <c r="I4" s="18"/>
    </row>
    <row r="5" s="13" customFormat="true" ht="34" customHeight="true" spans="1:9">
      <c r="A5" s="19" t="s">
        <v>221</v>
      </c>
      <c r="B5" s="18" t="s">
        <v>0</v>
      </c>
      <c r="C5" s="18"/>
      <c r="D5" s="18"/>
      <c r="E5" s="18"/>
      <c r="F5" s="18"/>
      <c r="G5" s="18"/>
      <c r="H5" s="18"/>
      <c r="I5" s="18"/>
    </row>
    <row r="6" s="13" customFormat="true" ht="34" customHeight="true" spans="1:9">
      <c r="A6" s="20" t="s">
        <v>222</v>
      </c>
      <c r="B6" s="21" t="s">
        <v>223</v>
      </c>
      <c r="C6" s="21"/>
      <c r="D6" s="21"/>
      <c r="E6" s="35">
        <v>200000</v>
      </c>
      <c r="F6" s="35"/>
      <c r="G6" s="35"/>
      <c r="H6" s="35"/>
      <c r="I6" s="35"/>
    </row>
    <row r="7" s="13" customFormat="true" ht="34" customHeight="true" spans="1:9">
      <c r="A7" s="22"/>
      <c r="B7" s="21" t="s">
        <v>224</v>
      </c>
      <c r="C7" s="21"/>
      <c r="D7" s="21"/>
      <c r="E7" s="35">
        <v>200000</v>
      </c>
      <c r="F7" s="35"/>
      <c r="G7" s="35"/>
      <c r="H7" s="35"/>
      <c r="I7" s="35"/>
    </row>
    <row r="8" s="13" customFormat="true" ht="34" customHeight="true" spans="1:9">
      <c r="A8" s="22"/>
      <c r="B8" s="21" t="s">
        <v>225</v>
      </c>
      <c r="C8" s="21"/>
      <c r="D8" s="21"/>
      <c r="E8" s="35" t="s">
        <v>3</v>
      </c>
      <c r="F8" s="35"/>
      <c r="G8" s="35"/>
      <c r="H8" s="35"/>
      <c r="I8" s="35"/>
    </row>
    <row r="9" s="13" customFormat="true" ht="100" customHeight="true" spans="1:9">
      <c r="A9" s="23" t="s">
        <v>226</v>
      </c>
      <c r="B9" s="24" t="s">
        <v>227</v>
      </c>
      <c r="C9" s="24"/>
      <c r="D9" s="24"/>
      <c r="E9" s="24"/>
      <c r="F9" s="24"/>
      <c r="G9" s="24"/>
      <c r="H9" s="24"/>
      <c r="I9" s="24"/>
    </row>
    <row r="10" s="13" customFormat="true" ht="43" customHeight="true" spans="1:9">
      <c r="A10" s="22" t="s">
        <v>228</v>
      </c>
      <c r="B10" s="25" t="s">
        <v>229</v>
      </c>
      <c r="C10" s="25" t="s">
        <v>230</v>
      </c>
      <c r="D10" s="26" t="s">
        <v>231</v>
      </c>
      <c r="E10" s="26"/>
      <c r="F10" s="26" t="s">
        <v>232</v>
      </c>
      <c r="G10" s="26"/>
      <c r="H10" s="26"/>
      <c r="I10" s="26"/>
    </row>
    <row r="11" s="13" customFormat="true" ht="54" customHeight="true" spans="1:9">
      <c r="A11" s="22"/>
      <c r="B11" s="22" t="s">
        <v>233</v>
      </c>
      <c r="C11" s="27" t="s">
        <v>234</v>
      </c>
      <c r="D11" s="28" t="s">
        <v>235</v>
      </c>
      <c r="E11" s="36"/>
      <c r="F11" s="50" t="s">
        <v>236</v>
      </c>
      <c r="G11" s="37"/>
      <c r="H11" s="37"/>
      <c r="I11" s="36"/>
    </row>
    <row r="12" s="13" customFormat="true" ht="54" customHeight="true" spans="1:9">
      <c r="A12" s="22"/>
      <c r="B12" s="22"/>
      <c r="C12" s="22" t="s">
        <v>237</v>
      </c>
      <c r="D12" s="30" t="s">
        <v>238</v>
      </c>
      <c r="E12" s="39"/>
      <c r="F12" s="50" t="s">
        <v>239</v>
      </c>
      <c r="G12" s="37"/>
      <c r="H12" s="37"/>
      <c r="I12" s="36"/>
    </row>
    <row r="13" s="13" customFormat="true" ht="54" customHeight="true" spans="1:9">
      <c r="A13" s="22"/>
      <c r="B13" s="22"/>
      <c r="C13" s="22" t="s">
        <v>240</v>
      </c>
      <c r="D13" s="30" t="s">
        <v>241</v>
      </c>
      <c r="E13" s="39"/>
      <c r="F13" s="30" t="s">
        <v>242</v>
      </c>
      <c r="G13" s="38"/>
      <c r="H13" s="38"/>
      <c r="I13" s="39"/>
    </row>
    <row r="14" s="13" customFormat="true" ht="54" customHeight="true" spans="1:9">
      <c r="A14" s="22"/>
      <c r="B14" s="22" t="s">
        <v>243</v>
      </c>
      <c r="C14" s="22" t="s">
        <v>244</v>
      </c>
      <c r="D14" s="30" t="s">
        <v>245</v>
      </c>
      <c r="E14" s="39"/>
      <c r="F14" s="45" t="s">
        <v>246</v>
      </c>
      <c r="G14" s="40"/>
      <c r="H14" s="40"/>
      <c r="I14" s="40"/>
    </row>
    <row r="15" s="13" customFormat="true" ht="54" customHeight="true" spans="1:9">
      <c r="A15" s="22"/>
      <c r="B15" s="31" t="s">
        <v>247</v>
      </c>
      <c r="C15" s="20" t="s">
        <v>248</v>
      </c>
      <c r="D15" s="33" t="s">
        <v>249</v>
      </c>
      <c r="E15" s="41"/>
      <c r="F15" s="33" t="s">
        <v>250</v>
      </c>
      <c r="G15" s="33"/>
      <c r="H15" s="33"/>
      <c r="I15" s="33"/>
    </row>
    <row r="16" s="13" customFormat="true" ht="54" customHeight="true" spans="1:9">
      <c r="A16" s="22"/>
      <c r="B16" s="48"/>
      <c r="C16" s="32" t="s">
        <v>251</v>
      </c>
      <c r="D16" s="41" t="s">
        <v>252</v>
      </c>
      <c r="E16" s="51"/>
      <c r="F16" s="41" t="s">
        <v>253</v>
      </c>
      <c r="G16" s="51"/>
      <c r="H16" s="51"/>
      <c r="I16" s="52"/>
    </row>
    <row r="17" s="13" customFormat="true" ht="54" customHeight="true" spans="1:9">
      <c r="A17" s="22"/>
      <c r="B17" s="22" t="s">
        <v>254</v>
      </c>
      <c r="C17" s="34" t="s">
        <v>255</v>
      </c>
      <c r="D17" s="29" t="s">
        <v>256</v>
      </c>
      <c r="E17" s="29"/>
      <c r="F17" s="29" t="s">
        <v>246</v>
      </c>
      <c r="G17" s="29"/>
      <c r="H17" s="29"/>
      <c r="I17" s="29"/>
    </row>
  </sheetData>
  <mergeCells count="3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10:A17"/>
    <mergeCell ref="B11:B13"/>
    <mergeCell ref="B15:B16"/>
  </mergeCell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6"/>
  <sheetViews>
    <sheetView workbookViewId="0">
      <selection activeCell="I1" sqref="I1"/>
    </sheetView>
  </sheetViews>
  <sheetFormatPr defaultColWidth="9" defaultRowHeight="13.5"/>
  <cols>
    <col min="1" max="1" width="12.875" customWidth="true"/>
    <col min="2" max="2" width="11.25" style="46" customWidth="true"/>
    <col min="3" max="3" width="9" style="47"/>
    <col min="4" max="4" width="9" style="46"/>
    <col min="5" max="5" width="9.625" style="46" customWidth="true"/>
    <col min="6" max="6" width="12.625" style="46" customWidth="true"/>
    <col min="7" max="7" width="17.5" style="46" customWidth="true"/>
    <col min="8" max="8" width="10.25" style="46" customWidth="true"/>
    <col min="9" max="9" width="10.5" style="46" customWidth="true"/>
    <col min="10" max="10" width="9.875" style="46" customWidth="true"/>
    <col min="11" max="11" width="9.625" style="46" customWidth="true"/>
    <col min="12" max="12" width="9.5" style="46" customWidth="true"/>
    <col min="13" max="13" width="9.75" style="46" customWidth="true"/>
    <col min="14" max="16384" width="9" style="46"/>
  </cols>
  <sheetData>
    <row r="1" spans="9:9">
      <c r="I1" s="42" t="s">
        <v>257</v>
      </c>
    </row>
    <row r="2" s="46" customFormat="true" ht="19" customHeight="true" spans="1:256">
      <c r="A2" s="15" t="s">
        <v>217</v>
      </c>
      <c r="B2" s="15"/>
      <c r="C2" s="15"/>
      <c r="D2" s="15"/>
      <c r="E2" s="15"/>
      <c r="F2" s="15"/>
      <c r="G2" s="15"/>
      <c r="H2" s="15"/>
      <c r="I2" s="15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</row>
    <row r="3" s="46" customFormat="true" ht="25" customHeight="true" spans="1:256">
      <c r="A3" s="16" t="s">
        <v>218</v>
      </c>
      <c r="B3" s="16"/>
      <c r="C3" s="16"/>
      <c r="D3" s="16"/>
      <c r="E3" s="16"/>
      <c r="F3" s="16"/>
      <c r="G3" s="16"/>
      <c r="H3" s="16"/>
      <c r="I3" s="16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</row>
    <row r="4" s="46" customFormat="true" ht="44" customHeight="true" spans="1:256">
      <c r="A4" s="17" t="s">
        <v>219</v>
      </c>
      <c r="B4" s="18" t="s">
        <v>258</v>
      </c>
      <c r="C4" s="18"/>
      <c r="D4" s="18"/>
      <c r="E4" s="18"/>
      <c r="F4" s="18"/>
      <c r="G4" s="18"/>
      <c r="H4" s="18"/>
      <c r="I4" s="18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="46" customFormat="true" ht="44" customHeight="true" spans="1:256">
      <c r="A5" s="19" t="s">
        <v>221</v>
      </c>
      <c r="B5" s="18" t="s">
        <v>0</v>
      </c>
      <c r="C5" s="18"/>
      <c r="D5" s="18"/>
      <c r="E5" s="18"/>
      <c r="F5" s="18"/>
      <c r="G5" s="18"/>
      <c r="H5" s="18"/>
      <c r="I5" s="1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</row>
    <row r="6" s="46" customFormat="true" ht="44" customHeight="true" spans="1:256">
      <c r="A6" s="20" t="s">
        <v>222</v>
      </c>
      <c r="B6" s="21" t="s">
        <v>223</v>
      </c>
      <c r="C6" s="21"/>
      <c r="D6" s="21"/>
      <c r="E6" s="35">
        <v>300000</v>
      </c>
      <c r="F6" s="35"/>
      <c r="G6" s="35"/>
      <c r="H6" s="35"/>
      <c r="I6" s="35"/>
      <c r="J6" s="13"/>
      <c r="K6" s="13"/>
      <c r="L6" s="13"/>
      <c r="M6" s="13"/>
      <c r="N6" s="13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</row>
    <row r="7" s="46" customFormat="true" ht="44" customHeight="true" spans="1:256">
      <c r="A7" s="22"/>
      <c r="B7" s="21" t="s">
        <v>224</v>
      </c>
      <c r="C7" s="21"/>
      <c r="D7" s="21"/>
      <c r="E7" s="35">
        <v>300000</v>
      </c>
      <c r="F7" s="35"/>
      <c r="G7" s="35"/>
      <c r="H7" s="35"/>
      <c r="I7" s="35"/>
      <c r="J7" s="13"/>
      <c r="K7" s="13"/>
      <c r="L7" s="13"/>
      <c r="M7" s="13"/>
      <c r="N7" s="13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</row>
    <row r="8" s="46" customFormat="true" ht="44" customHeight="true" spans="1:256">
      <c r="A8" s="22"/>
      <c r="B8" s="21" t="s">
        <v>225</v>
      </c>
      <c r="C8" s="21"/>
      <c r="D8" s="21"/>
      <c r="E8" s="35" t="s">
        <v>3</v>
      </c>
      <c r="F8" s="35"/>
      <c r="G8" s="35"/>
      <c r="H8" s="35"/>
      <c r="I8" s="35"/>
      <c r="J8" s="13"/>
      <c r="K8" s="13"/>
      <c r="L8" s="13"/>
      <c r="M8" s="13"/>
      <c r="N8" s="13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</row>
    <row r="9" s="46" customFormat="true" ht="60" customHeight="true" spans="1:256">
      <c r="A9" s="23" t="s">
        <v>226</v>
      </c>
      <c r="B9" s="24" t="s">
        <v>259</v>
      </c>
      <c r="C9" s="24"/>
      <c r="D9" s="24"/>
      <c r="E9" s="24"/>
      <c r="F9" s="24"/>
      <c r="G9" s="24"/>
      <c r="H9" s="24"/>
      <c r="I9" s="24"/>
      <c r="J9" s="13"/>
      <c r="K9" s="13"/>
      <c r="L9" s="13"/>
      <c r="M9" s="13"/>
      <c r="N9" s="13"/>
      <c r="O9" s="13"/>
      <c r="P9" s="13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s="46" customFormat="true" ht="44" customHeight="true" spans="1:256">
      <c r="A10" s="22" t="s">
        <v>228</v>
      </c>
      <c r="B10" s="25" t="s">
        <v>229</v>
      </c>
      <c r="C10" s="25" t="s">
        <v>230</v>
      </c>
      <c r="D10" s="26" t="s">
        <v>231</v>
      </c>
      <c r="E10" s="26"/>
      <c r="F10" s="26" t="s">
        <v>232</v>
      </c>
      <c r="G10" s="26"/>
      <c r="H10" s="26"/>
      <c r="I10" s="26"/>
      <c r="J10" s="13"/>
      <c r="K10" s="13"/>
      <c r="L10" s="1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</row>
    <row r="11" s="46" customFormat="true" ht="44" customHeight="true" spans="1:256">
      <c r="A11" s="22"/>
      <c r="B11" s="22" t="s">
        <v>233</v>
      </c>
      <c r="C11" s="27" t="s">
        <v>234</v>
      </c>
      <c r="D11" s="28" t="s">
        <v>260</v>
      </c>
      <c r="E11" s="36"/>
      <c r="F11" s="50" t="s">
        <v>261</v>
      </c>
      <c r="G11" s="37"/>
      <c r="H11" s="37"/>
      <c r="I11" s="36"/>
      <c r="J11" s="13"/>
      <c r="K11" s="13"/>
      <c r="L11" s="1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</row>
    <row r="12" s="46" customFormat="true" ht="44" customHeight="true" spans="1:256">
      <c r="A12" s="22"/>
      <c r="B12" s="22"/>
      <c r="C12" s="27"/>
      <c r="D12" s="28" t="s">
        <v>262</v>
      </c>
      <c r="E12" s="36"/>
      <c r="F12" s="28" t="s">
        <v>263</v>
      </c>
      <c r="G12" s="37"/>
      <c r="H12" s="37"/>
      <c r="I12" s="36"/>
      <c r="J12" s="13"/>
      <c r="K12" s="13"/>
      <c r="L12" s="1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</row>
    <row r="13" s="46" customFormat="true" ht="44" customHeight="true" spans="1:256">
      <c r="A13" s="22"/>
      <c r="B13" s="22"/>
      <c r="C13" s="22" t="s">
        <v>237</v>
      </c>
      <c r="D13" s="30" t="s">
        <v>264</v>
      </c>
      <c r="E13" s="39"/>
      <c r="F13" s="30" t="s">
        <v>265</v>
      </c>
      <c r="G13" s="38"/>
      <c r="H13" s="38"/>
      <c r="I13" s="39"/>
      <c r="J13" s="13"/>
      <c r="K13" s="13"/>
      <c r="L13" s="1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</row>
    <row r="14" s="46" customFormat="true" ht="44" customHeight="true" spans="1:256">
      <c r="A14" s="22"/>
      <c r="B14" s="22"/>
      <c r="C14" s="22" t="s">
        <v>240</v>
      </c>
      <c r="D14" s="30" t="s">
        <v>266</v>
      </c>
      <c r="E14" s="39"/>
      <c r="F14" s="30" t="s">
        <v>242</v>
      </c>
      <c r="G14" s="38"/>
      <c r="H14" s="38"/>
      <c r="I14" s="39"/>
      <c r="J14" s="13"/>
      <c r="K14" s="13"/>
      <c r="L14" s="1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</row>
    <row r="15" s="46" customFormat="true" ht="44" customHeight="true" spans="1:256">
      <c r="A15" s="22"/>
      <c r="B15" s="22" t="s">
        <v>243</v>
      </c>
      <c r="C15" s="27" t="s">
        <v>244</v>
      </c>
      <c r="D15" s="30" t="s">
        <v>245</v>
      </c>
      <c r="E15" s="39"/>
      <c r="F15" s="45" t="s">
        <v>246</v>
      </c>
      <c r="G15" s="40"/>
      <c r="H15" s="40"/>
      <c r="I15" s="40"/>
      <c r="J15" s="13"/>
      <c r="K15" s="13"/>
      <c r="L15" s="13"/>
      <c r="M15" s="13"/>
      <c r="N15" s="13"/>
      <c r="O15" s="13"/>
      <c r="P15" s="13"/>
      <c r="Q15" s="13"/>
      <c r="R15" s="13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</row>
    <row r="16" s="46" customFormat="true" ht="44" customHeight="true" spans="1:256">
      <c r="A16" s="22"/>
      <c r="B16" s="31" t="s">
        <v>247</v>
      </c>
      <c r="C16" s="32" t="s">
        <v>248</v>
      </c>
      <c r="D16" s="33" t="s">
        <v>267</v>
      </c>
      <c r="E16" s="41"/>
      <c r="F16" s="33" t="s">
        <v>253</v>
      </c>
      <c r="G16" s="33"/>
      <c r="H16" s="33"/>
      <c r="I16" s="33"/>
      <c r="J16" s="13"/>
      <c r="K16" s="13"/>
      <c r="L16" s="13"/>
      <c r="M16" s="13"/>
      <c r="N16" s="13"/>
      <c r="O16" s="13"/>
      <c r="P16" s="13"/>
      <c r="Q16" s="13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</row>
    <row r="17" s="46" customFormat="true" ht="44" customHeight="true" spans="1:256">
      <c r="A17" s="22"/>
      <c r="B17" s="48"/>
      <c r="C17" s="23"/>
      <c r="D17" s="41" t="s">
        <v>268</v>
      </c>
      <c r="E17" s="51"/>
      <c r="F17" s="41" t="s">
        <v>253</v>
      </c>
      <c r="G17" s="51"/>
      <c r="H17" s="51"/>
      <c r="I17" s="52"/>
      <c r="J17" s="13"/>
      <c r="K17" s="13"/>
      <c r="L17" s="13"/>
      <c r="M17" s="13"/>
      <c r="N17" s="13"/>
      <c r="O17" s="13"/>
      <c r="P17" s="13"/>
      <c r="Q17" s="13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</row>
    <row r="18" s="46" customFormat="true" ht="44" customHeight="true" spans="1:256">
      <c r="A18" s="22"/>
      <c r="B18" s="22" t="s">
        <v>254</v>
      </c>
      <c r="C18" s="34" t="s">
        <v>255</v>
      </c>
      <c r="D18" s="29" t="s">
        <v>269</v>
      </c>
      <c r="E18" s="29"/>
      <c r="F18" s="29" t="s">
        <v>246</v>
      </c>
      <c r="G18" s="29"/>
      <c r="H18" s="29"/>
      <c r="I18" s="29"/>
      <c r="J18" s="49"/>
      <c r="K18" s="49"/>
      <c r="L18" s="13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</row>
    <row r="19" s="46" customFormat="true" spans="1:256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</row>
    <row r="20" s="46" customFormat="true" spans="1:256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</row>
    <row r="21" s="46" customFormat="true" spans="1:256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="46" customFormat="true" ht="33" customHeight="true" spans="1:256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256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49"/>
      <c r="IV33" s="49"/>
    </row>
    <row r="34" spans="1:256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  <c r="IU34" s="49"/>
      <c r="IV34" s="49"/>
    </row>
    <row r="35" spans="1:256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</row>
    <row r="36" spans="1:25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  <c r="IT36" s="49"/>
      <c r="IU36" s="49"/>
      <c r="IV36" s="49"/>
    </row>
    <row r="37" spans="1:256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</row>
    <row r="38" spans="1:256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</row>
    <row r="39" spans="1:256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</row>
    <row r="40" spans="1:256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</row>
    <row r="41" spans="1:256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</row>
    <row r="42" spans="1:256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</row>
    <row r="43" spans="1:256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</row>
    <row r="44" spans="1:256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</row>
    <row r="45" spans="1:256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</row>
    <row r="46" spans="1:25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</row>
    <row r="47" spans="1:256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  <c r="IT47" s="49"/>
      <c r="IU47" s="49"/>
      <c r="IV47" s="49"/>
    </row>
    <row r="48" spans="1:256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  <c r="IT48" s="49"/>
      <c r="IU48" s="49"/>
      <c r="IV48" s="49"/>
    </row>
    <row r="49" spans="1:256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</row>
    <row r="50" spans="1:256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</row>
    <row r="51" spans="1:256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  <c r="IT51" s="49"/>
      <c r="IU51" s="49"/>
      <c r="IV51" s="49"/>
    </row>
    <row r="52" spans="1:256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  <c r="IT52" s="49"/>
      <c r="IU52" s="49"/>
      <c r="IV52" s="49"/>
    </row>
    <row r="53" spans="1:256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  <c r="IH53" s="49"/>
      <c r="II53" s="49"/>
      <c r="IJ53" s="49"/>
      <c r="IK53" s="49"/>
      <c r="IL53" s="49"/>
      <c r="IM53" s="49"/>
      <c r="IN53" s="49"/>
      <c r="IO53" s="49"/>
      <c r="IP53" s="49"/>
      <c r="IQ53" s="49"/>
      <c r="IR53" s="49"/>
      <c r="IS53" s="49"/>
      <c r="IT53" s="49"/>
      <c r="IU53" s="49"/>
      <c r="IV53" s="49"/>
    </row>
    <row r="54" spans="1:256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</row>
    <row r="55" spans="1:256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  <c r="IT55" s="49"/>
      <c r="IU55" s="49"/>
      <c r="IV55" s="49"/>
    </row>
    <row r="56" spans="1:2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  <c r="IT56" s="49"/>
      <c r="IU56" s="49"/>
      <c r="IV56" s="49"/>
    </row>
    <row r="57" spans="1:256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49"/>
      <c r="IL57" s="49"/>
      <c r="IM57" s="49"/>
      <c r="IN57" s="49"/>
      <c r="IO57" s="49"/>
      <c r="IP57" s="49"/>
      <c r="IQ57" s="49"/>
      <c r="IR57" s="49"/>
      <c r="IS57" s="49"/>
      <c r="IT57" s="49"/>
      <c r="IU57" s="49"/>
      <c r="IV57" s="49"/>
    </row>
    <row r="58" spans="1:256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  <c r="IH58" s="49"/>
      <c r="II58" s="49"/>
      <c r="IJ58" s="49"/>
      <c r="IK58" s="49"/>
      <c r="IL58" s="49"/>
      <c r="IM58" s="49"/>
      <c r="IN58" s="49"/>
      <c r="IO58" s="49"/>
      <c r="IP58" s="49"/>
      <c r="IQ58" s="49"/>
      <c r="IR58" s="49"/>
      <c r="IS58" s="49"/>
      <c r="IT58" s="49"/>
      <c r="IU58" s="49"/>
      <c r="IV58" s="49"/>
    </row>
    <row r="59" spans="1:256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  <c r="IH59" s="49"/>
      <c r="II59" s="49"/>
      <c r="IJ59" s="49"/>
      <c r="IK59" s="49"/>
      <c r="IL59" s="49"/>
      <c r="IM59" s="49"/>
      <c r="IN59" s="49"/>
      <c r="IO59" s="49"/>
      <c r="IP59" s="49"/>
      <c r="IQ59" s="49"/>
      <c r="IR59" s="49"/>
      <c r="IS59" s="49"/>
      <c r="IT59" s="49"/>
      <c r="IU59" s="49"/>
      <c r="IV59" s="49"/>
    </row>
    <row r="60" spans="1:256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  <c r="IT60" s="49"/>
      <c r="IU60" s="49"/>
      <c r="IV60" s="49"/>
    </row>
    <row r="61" spans="1:256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  <c r="IT61" s="49"/>
      <c r="IU61" s="49"/>
      <c r="IV61" s="49"/>
    </row>
    <row r="62" spans="1:256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</row>
    <row r="63" spans="1:256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  <c r="IT63" s="49"/>
      <c r="IU63" s="49"/>
      <c r="IV63" s="49"/>
    </row>
    <row r="64" spans="1:256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  <c r="IT64" s="49"/>
      <c r="IU64" s="49"/>
      <c r="IV64" s="49"/>
    </row>
    <row r="65" spans="1:256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  <c r="IV65" s="49"/>
    </row>
    <row r="66" spans="1:25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  <c r="IT66" s="49"/>
      <c r="IU66" s="49"/>
      <c r="IV66" s="49"/>
    </row>
    <row r="67" spans="1:256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  <c r="IT67" s="49"/>
      <c r="IU67" s="49"/>
      <c r="IV67" s="49"/>
    </row>
    <row r="68" spans="1:256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</row>
    <row r="69" spans="1:256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</row>
    <row r="70" spans="1:256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  <c r="IT70" s="49"/>
      <c r="IU70" s="49"/>
      <c r="IV70" s="49"/>
    </row>
    <row r="71" spans="1:256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  <c r="IT71" s="49"/>
      <c r="IU71" s="49"/>
      <c r="IV71" s="49"/>
    </row>
    <row r="72" spans="1:256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  <c r="IT72" s="49"/>
      <c r="IU72" s="49"/>
      <c r="IV72" s="49"/>
    </row>
    <row r="73" spans="1:256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  <c r="IR73" s="49"/>
      <c r="IS73" s="49"/>
      <c r="IT73" s="49"/>
      <c r="IU73" s="49"/>
      <c r="IV73" s="49"/>
    </row>
    <row r="74" spans="1:256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  <c r="IT74" s="49"/>
      <c r="IU74" s="49"/>
      <c r="IV74" s="49"/>
    </row>
    <row r="75" spans="1:256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  <c r="IT75" s="49"/>
      <c r="IU75" s="49"/>
      <c r="IV75" s="49"/>
    </row>
    <row r="76" spans="1:25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  <c r="IQ76" s="49"/>
      <c r="IR76" s="49"/>
      <c r="IS76" s="49"/>
      <c r="IT76" s="49"/>
      <c r="IU76" s="49"/>
      <c r="IV76" s="49"/>
    </row>
    <row r="77" spans="1:256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  <c r="IQ77" s="49"/>
      <c r="IR77" s="49"/>
      <c r="IS77" s="49"/>
      <c r="IT77" s="49"/>
      <c r="IU77" s="49"/>
      <c r="IV77" s="49"/>
    </row>
    <row r="78" spans="1:256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  <c r="IQ78" s="49"/>
      <c r="IR78" s="49"/>
      <c r="IS78" s="49"/>
      <c r="IT78" s="49"/>
      <c r="IU78" s="49"/>
      <c r="IV78" s="49"/>
    </row>
    <row r="79" spans="1:256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  <c r="IQ79" s="49"/>
      <c r="IR79" s="49"/>
      <c r="IS79" s="49"/>
      <c r="IT79" s="49"/>
      <c r="IU79" s="49"/>
      <c r="IV79" s="49"/>
    </row>
    <row r="80" spans="1:256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  <c r="IR80" s="49"/>
      <c r="IS80" s="49"/>
      <c r="IT80" s="49"/>
      <c r="IU80" s="49"/>
      <c r="IV80" s="49"/>
    </row>
    <row r="81" spans="1:256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  <c r="IT81" s="49"/>
      <c r="IU81" s="49"/>
      <c r="IV81" s="49"/>
    </row>
    <row r="82" spans="1:256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  <c r="IT82" s="49"/>
      <c r="IU82" s="49"/>
      <c r="IV82" s="49"/>
    </row>
    <row r="83" spans="1:256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  <c r="IT83" s="49"/>
      <c r="IU83" s="49"/>
      <c r="IV83" s="49"/>
    </row>
    <row r="84" spans="1:256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  <c r="IR84" s="49"/>
      <c r="IS84" s="49"/>
      <c r="IT84" s="49"/>
      <c r="IU84" s="49"/>
      <c r="IV84" s="49"/>
    </row>
    <row r="85" spans="1:256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  <c r="IR85" s="49"/>
      <c r="IS85" s="49"/>
      <c r="IT85" s="49"/>
      <c r="IU85" s="49"/>
      <c r="IV85" s="49"/>
    </row>
    <row r="86" spans="1:25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  <c r="IR86" s="49"/>
      <c r="IS86" s="49"/>
      <c r="IT86" s="49"/>
      <c r="IU86" s="49"/>
      <c r="IV86" s="49"/>
    </row>
    <row r="87" spans="1:256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  <c r="IR87" s="49"/>
      <c r="IS87" s="49"/>
      <c r="IT87" s="49"/>
      <c r="IU87" s="49"/>
      <c r="IV87" s="49"/>
    </row>
    <row r="88" spans="1:256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  <c r="IQ88" s="49"/>
      <c r="IR88" s="49"/>
      <c r="IS88" s="49"/>
      <c r="IT88" s="49"/>
      <c r="IU88" s="49"/>
      <c r="IV88" s="49"/>
    </row>
    <row r="89" spans="1:256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  <c r="IQ89" s="49"/>
      <c r="IR89" s="49"/>
      <c r="IS89" s="49"/>
      <c r="IT89" s="49"/>
      <c r="IU89" s="49"/>
      <c r="IV89" s="49"/>
    </row>
    <row r="90" spans="1:256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  <c r="IQ90" s="49"/>
      <c r="IR90" s="49"/>
      <c r="IS90" s="49"/>
      <c r="IT90" s="49"/>
      <c r="IU90" s="49"/>
      <c r="IV90" s="49"/>
    </row>
    <row r="91" spans="1:256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  <c r="IQ91" s="49"/>
      <c r="IR91" s="49"/>
      <c r="IS91" s="49"/>
      <c r="IT91" s="49"/>
      <c r="IU91" s="49"/>
      <c r="IV91" s="49"/>
    </row>
    <row r="92" spans="1:256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  <c r="IQ92" s="49"/>
      <c r="IR92" s="49"/>
      <c r="IS92" s="49"/>
      <c r="IT92" s="49"/>
      <c r="IU92" s="49"/>
      <c r="IV92" s="49"/>
    </row>
    <row r="93" spans="1:256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  <c r="HY93" s="49"/>
      <c r="HZ93" s="49"/>
      <c r="IA93" s="49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  <c r="IN93" s="49"/>
      <c r="IO93" s="49"/>
      <c r="IP93" s="49"/>
      <c r="IQ93" s="49"/>
      <c r="IR93" s="49"/>
      <c r="IS93" s="49"/>
      <c r="IT93" s="49"/>
      <c r="IU93" s="49"/>
      <c r="IV93" s="49"/>
    </row>
    <row r="94" spans="1:256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  <c r="HY94" s="49"/>
      <c r="HZ94" s="49"/>
      <c r="IA94" s="49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  <c r="IN94" s="49"/>
      <c r="IO94" s="49"/>
      <c r="IP94" s="49"/>
      <c r="IQ94" s="49"/>
      <c r="IR94" s="49"/>
      <c r="IS94" s="49"/>
      <c r="IT94" s="49"/>
      <c r="IU94" s="49"/>
      <c r="IV94" s="49"/>
    </row>
    <row r="95" spans="1:256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  <c r="HY95" s="49"/>
      <c r="HZ95" s="49"/>
      <c r="IA95" s="49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  <c r="IN95" s="49"/>
      <c r="IO95" s="49"/>
      <c r="IP95" s="49"/>
      <c r="IQ95" s="49"/>
      <c r="IR95" s="49"/>
      <c r="IS95" s="49"/>
      <c r="IT95" s="49"/>
      <c r="IU95" s="49"/>
      <c r="IV95" s="49"/>
    </row>
    <row r="96" spans="1:25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  <c r="IQ96" s="49"/>
      <c r="IR96" s="49"/>
      <c r="IS96" s="49"/>
      <c r="IT96" s="49"/>
      <c r="IU96" s="49"/>
      <c r="IV96" s="49"/>
    </row>
    <row r="97" spans="1:256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  <c r="IT97" s="49"/>
      <c r="IU97" s="49"/>
      <c r="IV97" s="49"/>
    </row>
    <row r="98" spans="1:256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  <c r="IQ98" s="49"/>
      <c r="IR98" s="49"/>
      <c r="IS98" s="49"/>
      <c r="IT98" s="49"/>
      <c r="IU98" s="49"/>
      <c r="IV98" s="49"/>
    </row>
    <row r="99" spans="1:256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  <c r="IQ99" s="49"/>
      <c r="IR99" s="49"/>
      <c r="IS99" s="49"/>
      <c r="IT99" s="49"/>
      <c r="IU99" s="49"/>
      <c r="IV99" s="49"/>
    </row>
    <row r="100" spans="1:256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  <c r="IQ100" s="49"/>
      <c r="IR100" s="49"/>
      <c r="IS100" s="49"/>
      <c r="IT100" s="49"/>
      <c r="IU100" s="49"/>
      <c r="IV100" s="49"/>
    </row>
    <row r="101" spans="1:256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  <c r="HK101" s="49"/>
      <c r="HL101" s="49"/>
      <c r="HM101" s="49"/>
      <c r="HN101" s="49"/>
      <c r="HO101" s="49"/>
      <c r="HP101" s="49"/>
      <c r="HQ101" s="49"/>
      <c r="HR101" s="49"/>
      <c r="HS101" s="49"/>
      <c r="HT101" s="49"/>
      <c r="HU101" s="49"/>
      <c r="HV101" s="49"/>
      <c r="HW101" s="49"/>
      <c r="HX101" s="49"/>
      <c r="HY101" s="49"/>
      <c r="HZ101" s="49"/>
      <c r="IA101" s="49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  <c r="IN101" s="49"/>
      <c r="IO101" s="49"/>
      <c r="IP101" s="49"/>
      <c r="IQ101" s="49"/>
      <c r="IR101" s="49"/>
      <c r="IS101" s="49"/>
      <c r="IT101" s="49"/>
      <c r="IU101" s="49"/>
      <c r="IV101" s="49"/>
    </row>
    <row r="102" spans="1:256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  <c r="IR102" s="49"/>
      <c r="IS102" s="49"/>
      <c r="IT102" s="49"/>
      <c r="IU102" s="49"/>
      <c r="IV102" s="49"/>
    </row>
    <row r="103" spans="1:256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  <c r="HY103" s="49"/>
      <c r="HZ103" s="49"/>
      <c r="IA103" s="49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  <c r="IN103" s="49"/>
      <c r="IO103" s="49"/>
      <c r="IP103" s="49"/>
      <c r="IQ103" s="49"/>
      <c r="IR103" s="49"/>
      <c r="IS103" s="49"/>
      <c r="IT103" s="49"/>
      <c r="IU103" s="49"/>
      <c r="IV103" s="49"/>
    </row>
    <row r="104" spans="1:256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  <c r="IQ104" s="49"/>
      <c r="IR104" s="49"/>
      <c r="IS104" s="49"/>
      <c r="IT104" s="49"/>
      <c r="IU104" s="49"/>
      <c r="IV104" s="49"/>
    </row>
    <row r="105" spans="1:256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  <c r="IH105" s="49"/>
      <c r="II105" s="49"/>
      <c r="IJ105" s="49"/>
      <c r="IK105" s="49"/>
      <c r="IL105" s="49"/>
      <c r="IM105" s="49"/>
      <c r="IN105" s="49"/>
      <c r="IO105" s="49"/>
      <c r="IP105" s="49"/>
      <c r="IQ105" s="49"/>
      <c r="IR105" s="49"/>
      <c r="IS105" s="49"/>
      <c r="IT105" s="49"/>
      <c r="IU105" s="49"/>
      <c r="IV105" s="49"/>
    </row>
    <row r="106" spans="1:25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49"/>
      <c r="HO106" s="49"/>
      <c r="HP106" s="49"/>
      <c r="HQ106" s="49"/>
      <c r="HR106" s="49"/>
      <c r="HS106" s="49"/>
      <c r="HT106" s="49"/>
      <c r="HU106" s="49"/>
      <c r="HV106" s="49"/>
      <c r="HW106" s="49"/>
      <c r="HX106" s="49"/>
      <c r="HY106" s="49"/>
      <c r="HZ106" s="49"/>
      <c r="IA106" s="49"/>
      <c r="IB106" s="49"/>
      <c r="IC106" s="49"/>
      <c r="ID106" s="49"/>
      <c r="IE106" s="49"/>
      <c r="IF106" s="49"/>
      <c r="IG106" s="49"/>
      <c r="IH106" s="49"/>
      <c r="II106" s="49"/>
      <c r="IJ106" s="49"/>
      <c r="IK106" s="49"/>
      <c r="IL106" s="49"/>
      <c r="IM106" s="49"/>
      <c r="IN106" s="49"/>
      <c r="IO106" s="49"/>
      <c r="IP106" s="49"/>
      <c r="IQ106" s="49"/>
      <c r="IR106" s="49"/>
      <c r="IS106" s="49"/>
      <c r="IT106" s="49"/>
      <c r="IU106" s="49"/>
      <c r="IV106" s="49"/>
    </row>
    <row r="107" spans="1:256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49"/>
      <c r="HO107" s="49"/>
      <c r="HP107" s="49"/>
      <c r="HQ107" s="49"/>
      <c r="HR107" s="49"/>
      <c r="HS107" s="49"/>
      <c r="HT107" s="49"/>
      <c r="HU107" s="49"/>
      <c r="HV107" s="49"/>
      <c r="HW107" s="49"/>
      <c r="HX107" s="49"/>
      <c r="HY107" s="49"/>
      <c r="HZ107" s="49"/>
      <c r="IA107" s="49"/>
      <c r="IB107" s="49"/>
      <c r="IC107" s="49"/>
      <c r="ID107" s="49"/>
      <c r="IE107" s="49"/>
      <c r="IF107" s="49"/>
      <c r="IG107" s="49"/>
      <c r="IH107" s="49"/>
      <c r="II107" s="49"/>
      <c r="IJ107" s="49"/>
      <c r="IK107" s="49"/>
      <c r="IL107" s="49"/>
      <c r="IM107" s="49"/>
      <c r="IN107" s="49"/>
      <c r="IO107" s="49"/>
      <c r="IP107" s="49"/>
      <c r="IQ107" s="49"/>
      <c r="IR107" s="49"/>
      <c r="IS107" s="49"/>
      <c r="IT107" s="49"/>
      <c r="IU107" s="49"/>
      <c r="IV107" s="49"/>
    </row>
    <row r="108" spans="1:256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  <c r="HK108" s="49"/>
      <c r="HL108" s="49"/>
      <c r="HM108" s="49"/>
      <c r="HN108" s="49"/>
      <c r="HO108" s="49"/>
      <c r="HP108" s="49"/>
      <c r="HQ108" s="49"/>
      <c r="HR108" s="49"/>
      <c r="HS108" s="49"/>
      <c r="HT108" s="49"/>
      <c r="HU108" s="49"/>
      <c r="HV108" s="49"/>
      <c r="HW108" s="49"/>
      <c r="HX108" s="49"/>
      <c r="HY108" s="49"/>
      <c r="HZ108" s="49"/>
      <c r="IA108" s="49"/>
      <c r="IB108" s="49"/>
      <c r="IC108" s="49"/>
      <c r="ID108" s="49"/>
      <c r="IE108" s="49"/>
      <c r="IF108" s="49"/>
      <c r="IG108" s="49"/>
      <c r="IH108" s="49"/>
      <c r="II108" s="49"/>
      <c r="IJ108" s="49"/>
      <c r="IK108" s="49"/>
      <c r="IL108" s="49"/>
      <c r="IM108" s="49"/>
      <c r="IN108" s="49"/>
      <c r="IO108" s="49"/>
      <c r="IP108" s="49"/>
      <c r="IQ108" s="49"/>
      <c r="IR108" s="49"/>
      <c r="IS108" s="49"/>
      <c r="IT108" s="49"/>
      <c r="IU108" s="49"/>
      <c r="IV108" s="49"/>
    </row>
    <row r="109" spans="1:256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  <c r="IR109" s="49"/>
      <c r="IS109" s="49"/>
      <c r="IT109" s="49"/>
      <c r="IU109" s="49"/>
      <c r="IV109" s="49"/>
    </row>
    <row r="110" spans="1:256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  <c r="IQ110" s="49"/>
      <c r="IR110" s="49"/>
      <c r="IS110" s="49"/>
      <c r="IT110" s="49"/>
      <c r="IU110" s="49"/>
      <c r="IV110" s="49"/>
    </row>
    <row r="111" spans="1:256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  <c r="IH111" s="49"/>
      <c r="II111" s="49"/>
      <c r="IJ111" s="49"/>
      <c r="IK111" s="49"/>
      <c r="IL111" s="49"/>
      <c r="IM111" s="49"/>
      <c r="IN111" s="49"/>
      <c r="IO111" s="49"/>
      <c r="IP111" s="49"/>
      <c r="IQ111" s="49"/>
      <c r="IR111" s="49"/>
      <c r="IS111" s="49"/>
      <c r="IT111" s="49"/>
      <c r="IU111" s="49"/>
      <c r="IV111" s="49"/>
    </row>
    <row r="112" spans="1:256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  <c r="IH112" s="49"/>
      <c r="II112" s="49"/>
      <c r="IJ112" s="49"/>
      <c r="IK112" s="49"/>
      <c r="IL112" s="49"/>
      <c r="IM112" s="49"/>
      <c r="IN112" s="49"/>
      <c r="IO112" s="49"/>
      <c r="IP112" s="49"/>
      <c r="IQ112" s="49"/>
      <c r="IR112" s="49"/>
      <c r="IS112" s="49"/>
      <c r="IT112" s="49"/>
      <c r="IU112" s="49"/>
      <c r="IV112" s="49"/>
    </row>
    <row r="113" spans="1:256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  <c r="IH113" s="49"/>
      <c r="II113" s="49"/>
      <c r="IJ113" s="49"/>
      <c r="IK113" s="49"/>
      <c r="IL113" s="49"/>
      <c r="IM113" s="49"/>
      <c r="IN113" s="49"/>
      <c r="IO113" s="49"/>
      <c r="IP113" s="49"/>
      <c r="IQ113" s="49"/>
      <c r="IR113" s="49"/>
      <c r="IS113" s="49"/>
      <c r="IT113" s="49"/>
      <c r="IU113" s="49"/>
      <c r="IV113" s="49"/>
    </row>
    <row r="114" spans="1:256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  <c r="IR114" s="49"/>
      <c r="IS114" s="49"/>
      <c r="IT114" s="49"/>
      <c r="IU114" s="49"/>
      <c r="IV114" s="49"/>
    </row>
    <row r="115" spans="1:256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  <c r="IQ115" s="49"/>
      <c r="IR115" s="49"/>
      <c r="IS115" s="49"/>
      <c r="IT115" s="49"/>
      <c r="IU115" s="49"/>
      <c r="IV115" s="49"/>
    </row>
    <row r="116" spans="1:25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  <c r="IR116" s="49"/>
      <c r="IS116" s="49"/>
      <c r="IT116" s="49"/>
      <c r="IU116" s="49"/>
      <c r="IV116" s="49"/>
    </row>
    <row r="117" spans="1:256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  <c r="IQ117" s="49"/>
      <c r="IR117" s="49"/>
      <c r="IS117" s="49"/>
      <c r="IT117" s="49"/>
      <c r="IU117" s="49"/>
      <c r="IV117" s="49"/>
    </row>
    <row r="118" spans="1:256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49"/>
      <c r="IA118" s="49"/>
      <c r="IB118" s="49"/>
      <c r="IC118" s="49"/>
      <c r="ID118" s="49"/>
      <c r="IE118" s="49"/>
      <c r="IF118" s="49"/>
      <c r="IG118" s="49"/>
      <c r="IH118" s="49"/>
      <c r="II118" s="49"/>
      <c r="IJ118" s="49"/>
      <c r="IK118" s="49"/>
      <c r="IL118" s="49"/>
      <c r="IM118" s="49"/>
      <c r="IN118" s="49"/>
      <c r="IO118" s="49"/>
      <c r="IP118" s="49"/>
      <c r="IQ118" s="49"/>
      <c r="IR118" s="49"/>
      <c r="IS118" s="49"/>
      <c r="IT118" s="49"/>
      <c r="IU118" s="49"/>
      <c r="IV118" s="49"/>
    </row>
    <row r="119" spans="1:256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  <c r="IH119" s="49"/>
      <c r="II119" s="49"/>
      <c r="IJ119" s="49"/>
      <c r="IK119" s="49"/>
      <c r="IL119" s="49"/>
      <c r="IM119" s="49"/>
      <c r="IN119" s="49"/>
      <c r="IO119" s="49"/>
      <c r="IP119" s="49"/>
      <c r="IQ119" s="49"/>
      <c r="IR119" s="49"/>
      <c r="IS119" s="49"/>
      <c r="IT119" s="49"/>
      <c r="IU119" s="49"/>
      <c r="IV119" s="49"/>
    </row>
    <row r="120" spans="1:256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  <c r="IR120" s="49"/>
      <c r="IS120" s="49"/>
      <c r="IT120" s="49"/>
      <c r="IU120" s="49"/>
      <c r="IV120" s="49"/>
    </row>
    <row r="121" spans="1:256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  <c r="IQ121" s="49"/>
      <c r="IR121" s="49"/>
      <c r="IS121" s="49"/>
      <c r="IT121" s="49"/>
      <c r="IU121" s="49"/>
      <c r="IV121" s="49"/>
    </row>
    <row r="122" spans="1:256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49"/>
      <c r="IA122" s="49"/>
      <c r="IB122" s="49"/>
      <c r="IC122" s="49"/>
      <c r="ID122" s="49"/>
      <c r="IE122" s="49"/>
      <c r="IF122" s="49"/>
      <c r="IG122" s="49"/>
      <c r="IH122" s="49"/>
      <c r="II122" s="49"/>
      <c r="IJ122" s="49"/>
      <c r="IK122" s="49"/>
      <c r="IL122" s="49"/>
      <c r="IM122" s="49"/>
      <c r="IN122" s="49"/>
      <c r="IO122" s="49"/>
      <c r="IP122" s="49"/>
      <c r="IQ122" s="49"/>
      <c r="IR122" s="49"/>
      <c r="IS122" s="49"/>
      <c r="IT122" s="49"/>
      <c r="IU122" s="49"/>
      <c r="IV122" s="49"/>
    </row>
    <row r="123" spans="1:256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  <c r="IR123" s="49"/>
      <c r="IS123" s="49"/>
      <c r="IT123" s="49"/>
      <c r="IU123" s="49"/>
      <c r="IV123" s="49"/>
    </row>
    <row r="124" spans="1:256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  <c r="IK124" s="49"/>
      <c r="IL124" s="49"/>
      <c r="IM124" s="49"/>
      <c r="IN124" s="49"/>
      <c r="IO124" s="49"/>
      <c r="IP124" s="49"/>
      <c r="IQ124" s="49"/>
      <c r="IR124" s="49"/>
      <c r="IS124" s="49"/>
      <c r="IT124" s="49"/>
      <c r="IU124" s="49"/>
      <c r="IV124" s="49"/>
    </row>
    <row r="125" spans="1:256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49"/>
      <c r="IA125" s="49"/>
      <c r="IB125" s="49"/>
      <c r="IC125" s="49"/>
      <c r="ID125" s="49"/>
      <c r="IE125" s="49"/>
      <c r="IF125" s="49"/>
      <c r="IG125" s="49"/>
      <c r="IH125" s="49"/>
      <c r="II125" s="49"/>
      <c r="IJ125" s="49"/>
      <c r="IK125" s="49"/>
      <c r="IL125" s="49"/>
      <c r="IM125" s="49"/>
      <c r="IN125" s="49"/>
      <c r="IO125" s="49"/>
      <c r="IP125" s="49"/>
      <c r="IQ125" s="49"/>
      <c r="IR125" s="49"/>
      <c r="IS125" s="49"/>
      <c r="IT125" s="49"/>
      <c r="IU125" s="49"/>
      <c r="IV125" s="49"/>
    </row>
    <row r="126" spans="1:25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49"/>
      <c r="IA126" s="49"/>
      <c r="IB126" s="49"/>
      <c r="IC126" s="49"/>
      <c r="ID126" s="49"/>
      <c r="IE126" s="49"/>
      <c r="IF126" s="49"/>
      <c r="IG126" s="49"/>
      <c r="IH126" s="49"/>
      <c r="II126" s="49"/>
      <c r="IJ126" s="49"/>
      <c r="IK126" s="49"/>
      <c r="IL126" s="49"/>
      <c r="IM126" s="49"/>
      <c r="IN126" s="49"/>
      <c r="IO126" s="49"/>
      <c r="IP126" s="49"/>
      <c r="IQ126" s="49"/>
      <c r="IR126" s="49"/>
      <c r="IS126" s="49"/>
      <c r="IT126" s="49"/>
      <c r="IU126" s="49"/>
      <c r="IV126" s="49"/>
    </row>
    <row r="127" spans="1:256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49"/>
      <c r="IA127" s="49"/>
      <c r="IB127" s="49"/>
      <c r="IC127" s="49"/>
      <c r="ID127" s="49"/>
      <c r="IE127" s="49"/>
      <c r="IF127" s="49"/>
      <c r="IG127" s="49"/>
      <c r="IH127" s="49"/>
      <c r="II127" s="49"/>
      <c r="IJ127" s="49"/>
      <c r="IK127" s="49"/>
      <c r="IL127" s="49"/>
      <c r="IM127" s="49"/>
      <c r="IN127" s="49"/>
      <c r="IO127" s="49"/>
      <c r="IP127" s="49"/>
      <c r="IQ127" s="49"/>
      <c r="IR127" s="49"/>
      <c r="IS127" s="49"/>
      <c r="IT127" s="49"/>
      <c r="IU127" s="49"/>
      <c r="IV127" s="49"/>
    </row>
    <row r="128" spans="1:256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  <c r="IQ128" s="49"/>
      <c r="IR128" s="49"/>
      <c r="IS128" s="49"/>
      <c r="IT128" s="49"/>
      <c r="IU128" s="49"/>
      <c r="IV128" s="49"/>
    </row>
    <row r="129" spans="1:256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  <c r="IT129" s="49"/>
      <c r="IU129" s="49"/>
      <c r="IV129" s="49"/>
    </row>
    <row r="130" spans="1:256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49"/>
      <c r="IM130" s="49"/>
      <c r="IN130" s="49"/>
      <c r="IO130" s="49"/>
      <c r="IP130" s="49"/>
      <c r="IQ130" s="49"/>
      <c r="IR130" s="49"/>
      <c r="IS130" s="49"/>
      <c r="IT130" s="49"/>
      <c r="IU130" s="49"/>
      <c r="IV130" s="49"/>
    </row>
    <row r="131" spans="1:256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  <c r="IQ131" s="49"/>
      <c r="IR131" s="49"/>
      <c r="IS131" s="49"/>
      <c r="IT131" s="49"/>
      <c r="IU131" s="49"/>
      <c r="IV131" s="49"/>
    </row>
    <row r="132" spans="1:256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  <c r="IQ132" s="49"/>
      <c r="IR132" s="49"/>
      <c r="IS132" s="49"/>
      <c r="IT132" s="49"/>
      <c r="IU132" s="49"/>
      <c r="IV132" s="49"/>
    </row>
    <row r="133" spans="1:256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  <c r="IQ133" s="49"/>
      <c r="IR133" s="49"/>
      <c r="IS133" s="49"/>
      <c r="IT133" s="49"/>
      <c r="IU133" s="49"/>
      <c r="IV133" s="49"/>
    </row>
    <row r="134" spans="1:256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  <c r="HK134" s="49"/>
      <c r="HL134" s="49"/>
      <c r="HM134" s="49"/>
      <c r="HN134" s="49"/>
      <c r="HO134" s="49"/>
      <c r="HP134" s="49"/>
      <c r="HQ134" s="49"/>
      <c r="HR134" s="49"/>
      <c r="HS134" s="49"/>
      <c r="HT134" s="49"/>
      <c r="HU134" s="49"/>
      <c r="HV134" s="49"/>
      <c r="HW134" s="49"/>
      <c r="HX134" s="49"/>
      <c r="HY134" s="49"/>
      <c r="HZ134" s="49"/>
      <c r="IA134" s="49"/>
      <c r="IB134" s="49"/>
      <c r="IC134" s="49"/>
      <c r="ID134" s="49"/>
      <c r="IE134" s="49"/>
      <c r="IF134" s="49"/>
      <c r="IG134" s="49"/>
      <c r="IH134" s="49"/>
      <c r="II134" s="49"/>
      <c r="IJ134" s="49"/>
      <c r="IK134" s="49"/>
      <c r="IL134" s="49"/>
      <c r="IM134" s="49"/>
      <c r="IN134" s="49"/>
      <c r="IO134" s="49"/>
      <c r="IP134" s="49"/>
      <c r="IQ134" s="49"/>
      <c r="IR134" s="49"/>
      <c r="IS134" s="49"/>
      <c r="IT134" s="49"/>
      <c r="IU134" s="49"/>
      <c r="IV134" s="49"/>
    </row>
    <row r="135" spans="1:256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49"/>
      <c r="HY135" s="49"/>
      <c r="HZ135" s="49"/>
      <c r="IA135" s="49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49"/>
      <c r="IM135" s="49"/>
      <c r="IN135" s="49"/>
      <c r="IO135" s="49"/>
      <c r="IP135" s="49"/>
      <c r="IQ135" s="49"/>
      <c r="IR135" s="49"/>
      <c r="IS135" s="49"/>
      <c r="IT135" s="49"/>
      <c r="IU135" s="49"/>
      <c r="IV135" s="49"/>
    </row>
    <row r="136" spans="1:25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  <c r="HK136" s="49"/>
      <c r="HL136" s="49"/>
      <c r="HM136" s="49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49"/>
      <c r="HY136" s="49"/>
      <c r="HZ136" s="49"/>
      <c r="IA136" s="49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49"/>
      <c r="IM136" s="49"/>
      <c r="IN136" s="49"/>
      <c r="IO136" s="49"/>
      <c r="IP136" s="49"/>
      <c r="IQ136" s="49"/>
      <c r="IR136" s="49"/>
      <c r="IS136" s="49"/>
      <c r="IT136" s="49"/>
      <c r="IU136" s="49"/>
      <c r="IV136" s="49"/>
    </row>
    <row r="137" spans="1:256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  <c r="HK137" s="49"/>
      <c r="HL137" s="49"/>
      <c r="HM137" s="49"/>
      <c r="HN137" s="49"/>
      <c r="HO137" s="49"/>
      <c r="HP137" s="49"/>
      <c r="HQ137" s="49"/>
      <c r="HR137" s="49"/>
      <c r="HS137" s="49"/>
      <c r="HT137" s="49"/>
      <c r="HU137" s="49"/>
      <c r="HV137" s="49"/>
      <c r="HW137" s="49"/>
      <c r="HX137" s="49"/>
      <c r="HY137" s="49"/>
      <c r="HZ137" s="49"/>
      <c r="IA137" s="49"/>
      <c r="IB137" s="49"/>
      <c r="IC137" s="49"/>
      <c r="ID137" s="49"/>
      <c r="IE137" s="49"/>
      <c r="IF137" s="49"/>
      <c r="IG137" s="49"/>
      <c r="IH137" s="49"/>
      <c r="II137" s="49"/>
      <c r="IJ137" s="49"/>
      <c r="IK137" s="49"/>
      <c r="IL137" s="49"/>
      <c r="IM137" s="49"/>
      <c r="IN137" s="49"/>
      <c r="IO137" s="49"/>
      <c r="IP137" s="49"/>
      <c r="IQ137" s="49"/>
      <c r="IR137" s="49"/>
      <c r="IS137" s="49"/>
      <c r="IT137" s="49"/>
      <c r="IU137" s="49"/>
      <c r="IV137" s="49"/>
    </row>
    <row r="138" spans="1:256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  <c r="HK138" s="49"/>
      <c r="HL138" s="49"/>
      <c r="HM138" s="49"/>
      <c r="HN138" s="49"/>
      <c r="HO138" s="49"/>
      <c r="HP138" s="49"/>
      <c r="HQ138" s="49"/>
      <c r="HR138" s="49"/>
      <c r="HS138" s="49"/>
      <c r="HT138" s="49"/>
      <c r="HU138" s="49"/>
      <c r="HV138" s="49"/>
      <c r="HW138" s="49"/>
      <c r="HX138" s="49"/>
      <c r="HY138" s="49"/>
      <c r="HZ138" s="49"/>
      <c r="IA138" s="49"/>
      <c r="IB138" s="49"/>
      <c r="IC138" s="49"/>
      <c r="ID138" s="49"/>
      <c r="IE138" s="49"/>
      <c r="IF138" s="49"/>
      <c r="IG138" s="49"/>
      <c r="IH138" s="49"/>
      <c r="II138" s="49"/>
      <c r="IJ138" s="49"/>
      <c r="IK138" s="49"/>
      <c r="IL138" s="49"/>
      <c r="IM138" s="49"/>
      <c r="IN138" s="49"/>
      <c r="IO138" s="49"/>
      <c r="IP138" s="49"/>
      <c r="IQ138" s="49"/>
      <c r="IR138" s="49"/>
      <c r="IS138" s="49"/>
      <c r="IT138" s="49"/>
      <c r="IU138" s="49"/>
      <c r="IV138" s="49"/>
    </row>
    <row r="139" spans="1:256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  <c r="HZ139" s="49"/>
      <c r="IA139" s="49"/>
      <c r="IB139" s="49"/>
      <c r="IC139" s="49"/>
      <c r="ID139" s="49"/>
      <c r="IE139" s="49"/>
      <c r="IF139" s="49"/>
      <c r="IG139" s="49"/>
      <c r="IH139" s="49"/>
      <c r="II139" s="49"/>
      <c r="IJ139" s="49"/>
      <c r="IK139" s="49"/>
      <c r="IL139" s="49"/>
      <c r="IM139" s="49"/>
      <c r="IN139" s="49"/>
      <c r="IO139" s="49"/>
      <c r="IP139" s="49"/>
      <c r="IQ139" s="49"/>
      <c r="IR139" s="49"/>
      <c r="IS139" s="49"/>
      <c r="IT139" s="49"/>
      <c r="IU139" s="49"/>
      <c r="IV139" s="49"/>
    </row>
    <row r="140" spans="1:256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  <c r="HK140" s="49"/>
      <c r="HL140" s="49"/>
      <c r="HM140" s="49"/>
      <c r="HN140" s="49"/>
      <c r="HO140" s="49"/>
      <c r="HP140" s="49"/>
      <c r="HQ140" s="49"/>
      <c r="HR140" s="49"/>
      <c r="HS140" s="49"/>
      <c r="HT140" s="49"/>
      <c r="HU140" s="49"/>
      <c r="HV140" s="49"/>
      <c r="HW140" s="49"/>
      <c r="HX140" s="49"/>
      <c r="HY140" s="49"/>
      <c r="HZ140" s="49"/>
      <c r="IA140" s="49"/>
      <c r="IB140" s="49"/>
      <c r="IC140" s="49"/>
      <c r="ID140" s="49"/>
      <c r="IE140" s="49"/>
      <c r="IF140" s="49"/>
      <c r="IG140" s="49"/>
      <c r="IH140" s="49"/>
      <c r="II140" s="49"/>
      <c r="IJ140" s="49"/>
      <c r="IK140" s="49"/>
      <c r="IL140" s="49"/>
      <c r="IM140" s="49"/>
      <c r="IN140" s="49"/>
      <c r="IO140" s="49"/>
      <c r="IP140" s="49"/>
      <c r="IQ140" s="49"/>
      <c r="IR140" s="49"/>
      <c r="IS140" s="49"/>
      <c r="IT140" s="49"/>
      <c r="IU140" s="49"/>
      <c r="IV140" s="49"/>
    </row>
    <row r="141" spans="1:256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  <c r="IH141" s="49"/>
      <c r="II141" s="49"/>
      <c r="IJ141" s="49"/>
      <c r="IK141" s="49"/>
      <c r="IL141" s="49"/>
      <c r="IM141" s="49"/>
      <c r="IN141" s="49"/>
      <c r="IO141" s="49"/>
      <c r="IP141" s="49"/>
      <c r="IQ141" s="49"/>
      <c r="IR141" s="49"/>
      <c r="IS141" s="49"/>
      <c r="IT141" s="49"/>
      <c r="IU141" s="49"/>
      <c r="IV141" s="49"/>
    </row>
    <row r="142" spans="1:256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  <c r="HK142" s="49"/>
      <c r="HL142" s="49"/>
      <c r="HM142" s="49"/>
      <c r="HN142" s="49"/>
      <c r="HO142" s="49"/>
      <c r="HP142" s="49"/>
      <c r="HQ142" s="49"/>
      <c r="HR142" s="49"/>
      <c r="HS142" s="49"/>
      <c r="HT142" s="49"/>
      <c r="HU142" s="49"/>
      <c r="HV142" s="49"/>
      <c r="HW142" s="49"/>
      <c r="HX142" s="49"/>
      <c r="HY142" s="49"/>
      <c r="HZ142" s="49"/>
      <c r="IA142" s="49"/>
      <c r="IB142" s="49"/>
      <c r="IC142" s="49"/>
      <c r="ID142" s="49"/>
      <c r="IE142" s="49"/>
      <c r="IF142" s="49"/>
      <c r="IG142" s="49"/>
      <c r="IH142" s="49"/>
      <c r="II142" s="49"/>
      <c r="IJ142" s="49"/>
      <c r="IK142" s="49"/>
      <c r="IL142" s="49"/>
      <c r="IM142" s="49"/>
      <c r="IN142" s="49"/>
      <c r="IO142" s="49"/>
      <c r="IP142" s="49"/>
      <c r="IQ142" s="49"/>
      <c r="IR142" s="49"/>
      <c r="IS142" s="49"/>
      <c r="IT142" s="49"/>
      <c r="IU142" s="49"/>
      <c r="IV142" s="49"/>
    </row>
    <row r="143" spans="1:256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  <c r="IH143" s="49"/>
      <c r="II143" s="49"/>
      <c r="IJ143" s="49"/>
      <c r="IK143" s="49"/>
      <c r="IL143" s="49"/>
      <c r="IM143" s="49"/>
      <c r="IN143" s="49"/>
      <c r="IO143" s="49"/>
      <c r="IP143" s="49"/>
      <c r="IQ143" s="49"/>
      <c r="IR143" s="49"/>
      <c r="IS143" s="49"/>
      <c r="IT143" s="49"/>
      <c r="IU143" s="49"/>
      <c r="IV143" s="49"/>
    </row>
    <row r="144" spans="1:256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  <c r="HK144" s="49"/>
      <c r="HL144" s="49"/>
      <c r="HM144" s="49"/>
      <c r="HN144" s="49"/>
      <c r="HO144" s="49"/>
      <c r="HP144" s="49"/>
      <c r="HQ144" s="49"/>
      <c r="HR144" s="49"/>
      <c r="HS144" s="49"/>
      <c r="HT144" s="49"/>
      <c r="HU144" s="49"/>
      <c r="HV144" s="49"/>
      <c r="HW144" s="49"/>
      <c r="HX144" s="49"/>
      <c r="HY144" s="49"/>
      <c r="HZ144" s="49"/>
      <c r="IA144" s="49"/>
      <c r="IB144" s="49"/>
      <c r="IC144" s="49"/>
      <c r="ID144" s="49"/>
      <c r="IE144" s="49"/>
      <c r="IF144" s="49"/>
      <c r="IG144" s="49"/>
      <c r="IH144" s="49"/>
      <c r="II144" s="49"/>
      <c r="IJ144" s="49"/>
      <c r="IK144" s="49"/>
      <c r="IL144" s="49"/>
      <c r="IM144" s="49"/>
      <c r="IN144" s="49"/>
      <c r="IO144" s="49"/>
      <c r="IP144" s="49"/>
      <c r="IQ144" s="49"/>
      <c r="IR144" s="49"/>
      <c r="IS144" s="49"/>
      <c r="IT144" s="49"/>
      <c r="IU144" s="49"/>
      <c r="IV144" s="49"/>
    </row>
    <row r="145" spans="1:256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  <c r="HK145" s="49"/>
      <c r="HL145" s="49"/>
      <c r="HM145" s="49"/>
      <c r="HN145" s="49"/>
      <c r="HO145" s="49"/>
      <c r="HP145" s="49"/>
      <c r="HQ145" s="49"/>
      <c r="HR145" s="49"/>
      <c r="HS145" s="49"/>
      <c r="HT145" s="49"/>
      <c r="HU145" s="49"/>
      <c r="HV145" s="49"/>
      <c r="HW145" s="49"/>
      <c r="HX145" s="49"/>
      <c r="HY145" s="49"/>
      <c r="HZ145" s="49"/>
      <c r="IA145" s="49"/>
      <c r="IB145" s="49"/>
      <c r="IC145" s="49"/>
      <c r="ID145" s="49"/>
      <c r="IE145" s="49"/>
      <c r="IF145" s="49"/>
      <c r="IG145" s="49"/>
      <c r="IH145" s="49"/>
      <c r="II145" s="49"/>
      <c r="IJ145" s="49"/>
      <c r="IK145" s="49"/>
      <c r="IL145" s="49"/>
      <c r="IM145" s="49"/>
      <c r="IN145" s="49"/>
      <c r="IO145" s="49"/>
      <c r="IP145" s="49"/>
      <c r="IQ145" s="49"/>
      <c r="IR145" s="49"/>
      <c r="IS145" s="49"/>
      <c r="IT145" s="49"/>
      <c r="IU145" s="49"/>
      <c r="IV145" s="49"/>
    </row>
    <row r="146" spans="1:25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  <c r="HK146" s="49"/>
      <c r="HL146" s="49"/>
      <c r="HM146" s="49"/>
      <c r="HN146" s="49"/>
      <c r="HO146" s="49"/>
      <c r="HP146" s="49"/>
      <c r="HQ146" s="49"/>
      <c r="HR146" s="49"/>
      <c r="HS146" s="49"/>
      <c r="HT146" s="49"/>
      <c r="HU146" s="49"/>
      <c r="HV146" s="49"/>
      <c r="HW146" s="49"/>
      <c r="HX146" s="49"/>
      <c r="HY146" s="49"/>
      <c r="HZ146" s="49"/>
      <c r="IA146" s="49"/>
      <c r="IB146" s="49"/>
      <c r="IC146" s="49"/>
      <c r="ID146" s="49"/>
      <c r="IE146" s="49"/>
      <c r="IF146" s="49"/>
      <c r="IG146" s="49"/>
      <c r="IH146" s="49"/>
      <c r="II146" s="49"/>
      <c r="IJ146" s="49"/>
      <c r="IK146" s="49"/>
      <c r="IL146" s="49"/>
      <c r="IM146" s="49"/>
      <c r="IN146" s="49"/>
      <c r="IO146" s="49"/>
      <c r="IP146" s="49"/>
      <c r="IQ146" s="49"/>
      <c r="IR146" s="49"/>
      <c r="IS146" s="49"/>
      <c r="IT146" s="49"/>
      <c r="IU146" s="49"/>
      <c r="IV146" s="49"/>
    </row>
    <row r="147" spans="1:256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  <c r="HK147" s="49"/>
      <c r="HL147" s="49"/>
      <c r="HM147" s="49"/>
      <c r="HN147" s="49"/>
      <c r="HO147" s="49"/>
      <c r="HP147" s="49"/>
      <c r="HQ147" s="49"/>
      <c r="HR147" s="49"/>
      <c r="HS147" s="49"/>
      <c r="HT147" s="49"/>
      <c r="HU147" s="49"/>
      <c r="HV147" s="49"/>
      <c r="HW147" s="49"/>
      <c r="HX147" s="49"/>
      <c r="HY147" s="49"/>
      <c r="HZ147" s="49"/>
      <c r="IA147" s="49"/>
      <c r="IB147" s="49"/>
      <c r="IC147" s="49"/>
      <c r="ID147" s="49"/>
      <c r="IE147" s="49"/>
      <c r="IF147" s="49"/>
      <c r="IG147" s="49"/>
      <c r="IH147" s="49"/>
      <c r="II147" s="49"/>
      <c r="IJ147" s="49"/>
      <c r="IK147" s="49"/>
      <c r="IL147" s="49"/>
      <c r="IM147" s="49"/>
      <c r="IN147" s="49"/>
      <c r="IO147" s="49"/>
      <c r="IP147" s="49"/>
      <c r="IQ147" s="49"/>
      <c r="IR147" s="49"/>
      <c r="IS147" s="49"/>
      <c r="IT147" s="49"/>
      <c r="IU147" s="49"/>
      <c r="IV147" s="49"/>
    </row>
    <row r="148" spans="1:256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  <c r="HK148" s="49"/>
      <c r="HL148" s="49"/>
      <c r="HM148" s="49"/>
      <c r="HN148" s="49"/>
      <c r="HO148" s="49"/>
      <c r="HP148" s="49"/>
      <c r="HQ148" s="49"/>
      <c r="HR148" s="49"/>
      <c r="HS148" s="49"/>
      <c r="HT148" s="49"/>
      <c r="HU148" s="49"/>
      <c r="HV148" s="49"/>
      <c r="HW148" s="49"/>
      <c r="HX148" s="49"/>
      <c r="HY148" s="49"/>
      <c r="HZ148" s="49"/>
      <c r="IA148" s="49"/>
      <c r="IB148" s="49"/>
      <c r="IC148" s="49"/>
      <c r="ID148" s="49"/>
      <c r="IE148" s="49"/>
      <c r="IF148" s="49"/>
      <c r="IG148" s="49"/>
      <c r="IH148" s="49"/>
      <c r="II148" s="49"/>
      <c r="IJ148" s="49"/>
      <c r="IK148" s="49"/>
      <c r="IL148" s="49"/>
      <c r="IM148" s="49"/>
      <c r="IN148" s="49"/>
      <c r="IO148" s="49"/>
      <c r="IP148" s="49"/>
      <c r="IQ148" s="49"/>
      <c r="IR148" s="49"/>
      <c r="IS148" s="49"/>
      <c r="IT148" s="49"/>
      <c r="IU148" s="49"/>
      <c r="IV148" s="49"/>
    </row>
    <row r="149" spans="1:256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  <c r="HK149" s="49"/>
      <c r="HL149" s="49"/>
      <c r="HM149" s="49"/>
      <c r="HN149" s="49"/>
      <c r="HO149" s="49"/>
      <c r="HP149" s="49"/>
      <c r="HQ149" s="49"/>
      <c r="HR149" s="49"/>
      <c r="HS149" s="49"/>
      <c r="HT149" s="49"/>
      <c r="HU149" s="49"/>
      <c r="HV149" s="49"/>
      <c r="HW149" s="49"/>
      <c r="HX149" s="49"/>
      <c r="HY149" s="49"/>
      <c r="HZ149" s="49"/>
      <c r="IA149" s="49"/>
      <c r="IB149" s="49"/>
      <c r="IC149" s="49"/>
      <c r="ID149" s="49"/>
      <c r="IE149" s="49"/>
      <c r="IF149" s="49"/>
      <c r="IG149" s="49"/>
      <c r="IH149" s="49"/>
      <c r="II149" s="49"/>
      <c r="IJ149" s="49"/>
      <c r="IK149" s="49"/>
      <c r="IL149" s="49"/>
      <c r="IM149" s="49"/>
      <c r="IN149" s="49"/>
      <c r="IO149" s="49"/>
      <c r="IP149" s="49"/>
      <c r="IQ149" s="49"/>
      <c r="IR149" s="49"/>
      <c r="IS149" s="49"/>
      <c r="IT149" s="49"/>
      <c r="IU149" s="49"/>
      <c r="IV149" s="49"/>
    </row>
    <row r="150" spans="1:256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  <c r="HK150" s="49"/>
      <c r="HL150" s="49"/>
      <c r="HM150" s="49"/>
      <c r="HN150" s="49"/>
      <c r="HO150" s="49"/>
      <c r="HP150" s="49"/>
      <c r="HQ150" s="49"/>
      <c r="HR150" s="49"/>
      <c r="HS150" s="49"/>
      <c r="HT150" s="49"/>
      <c r="HU150" s="49"/>
      <c r="HV150" s="49"/>
      <c r="HW150" s="49"/>
      <c r="HX150" s="49"/>
      <c r="HY150" s="49"/>
      <c r="HZ150" s="49"/>
      <c r="IA150" s="49"/>
      <c r="IB150" s="49"/>
      <c r="IC150" s="49"/>
      <c r="ID150" s="49"/>
      <c r="IE150" s="49"/>
      <c r="IF150" s="49"/>
      <c r="IG150" s="49"/>
      <c r="IH150" s="49"/>
      <c r="II150" s="49"/>
      <c r="IJ150" s="49"/>
      <c r="IK150" s="49"/>
      <c r="IL150" s="49"/>
      <c r="IM150" s="49"/>
      <c r="IN150" s="49"/>
      <c r="IO150" s="49"/>
      <c r="IP150" s="49"/>
      <c r="IQ150" s="49"/>
      <c r="IR150" s="49"/>
      <c r="IS150" s="49"/>
      <c r="IT150" s="49"/>
      <c r="IU150" s="49"/>
      <c r="IV150" s="49"/>
    </row>
    <row r="151" spans="1:256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  <c r="HK151" s="49"/>
      <c r="HL151" s="49"/>
      <c r="HM151" s="49"/>
      <c r="HN151" s="49"/>
      <c r="HO151" s="49"/>
      <c r="HP151" s="49"/>
      <c r="HQ151" s="49"/>
      <c r="HR151" s="49"/>
      <c r="HS151" s="49"/>
      <c r="HT151" s="49"/>
      <c r="HU151" s="49"/>
      <c r="HV151" s="49"/>
      <c r="HW151" s="49"/>
      <c r="HX151" s="49"/>
      <c r="HY151" s="49"/>
      <c r="HZ151" s="49"/>
      <c r="IA151" s="49"/>
      <c r="IB151" s="49"/>
      <c r="IC151" s="49"/>
      <c r="ID151" s="49"/>
      <c r="IE151" s="49"/>
      <c r="IF151" s="49"/>
      <c r="IG151" s="49"/>
      <c r="IH151" s="49"/>
      <c r="II151" s="49"/>
      <c r="IJ151" s="49"/>
      <c r="IK151" s="49"/>
      <c r="IL151" s="49"/>
      <c r="IM151" s="49"/>
      <c r="IN151" s="49"/>
      <c r="IO151" s="49"/>
      <c r="IP151" s="49"/>
      <c r="IQ151" s="49"/>
      <c r="IR151" s="49"/>
      <c r="IS151" s="49"/>
      <c r="IT151" s="49"/>
      <c r="IU151" s="49"/>
      <c r="IV151" s="49"/>
    </row>
    <row r="152" spans="1:256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  <c r="HK152" s="49"/>
      <c r="HL152" s="49"/>
      <c r="HM152" s="49"/>
      <c r="HN152" s="49"/>
      <c r="HO152" s="49"/>
      <c r="HP152" s="49"/>
      <c r="HQ152" s="49"/>
      <c r="HR152" s="49"/>
      <c r="HS152" s="49"/>
      <c r="HT152" s="49"/>
      <c r="HU152" s="49"/>
      <c r="HV152" s="49"/>
      <c r="HW152" s="49"/>
      <c r="HX152" s="49"/>
      <c r="HY152" s="49"/>
      <c r="HZ152" s="49"/>
      <c r="IA152" s="49"/>
      <c r="IB152" s="49"/>
      <c r="IC152" s="49"/>
      <c r="ID152" s="49"/>
      <c r="IE152" s="49"/>
      <c r="IF152" s="49"/>
      <c r="IG152" s="49"/>
      <c r="IH152" s="49"/>
      <c r="II152" s="49"/>
      <c r="IJ152" s="49"/>
      <c r="IK152" s="49"/>
      <c r="IL152" s="49"/>
      <c r="IM152" s="49"/>
      <c r="IN152" s="49"/>
      <c r="IO152" s="49"/>
      <c r="IP152" s="49"/>
      <c r="IQ152" s="49"/>
      <c r="IR152" s="49"/>
      <c r="IS152" s="49"/>
      <c r="IT152" s="49"/>
      <c r="IU152" s="49"/>
      <c r="IV152" s="49"/>
    </row>
    <row r="153" spans="1:256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  <c r="HK153" s="49"/>
      <c r="HL153" s="49"/>
      <c r="HM153" s="49"/>
      <c r="HN153" s="49"/>
      <c r="HO153" s="49"/>
      <c r="HP153" s="49"/>
      <c r="HQ153" s="49"/>
      <c r="HR153" s="49"/>
      <c r="HS153" s="49"/>
      <c r="HT153" s="49"/>
      <c r="HU153" s="49"/>
      <c r="HV153" s="49"/>
      <c r="HW153" s="49"/>
      <c r="HX153" s="49"/>
      <c r="HY153" s="49"/>
      <c r="HZ153" s="49"/>
      <c r="IA153" s="49"/>
      <c r="IB153" s="49"/>
      <c r="IC153" s="49"/>
      <c r="ID153" s="49"/>
      <c r="IE153" s="49"/>
      <c r="IF153" s="49"/>
      <c r="IG153" s="49"/>
      <c r="IH153" s="49"/>
      <c r="II153" s="49"/>
      <c r="IJ153" s="49"/>
      <c r="IK153" s="49"/>
      <c r="IL153" s="49"/>
      <c r="IM153" s="49"/>
      <c r="IN153" s="49"/>
      <c r="IO153" s="49"/>
      <c r="IP153" s="49"/>
      <c r="IQ153" s="49"/>
      <c r="IR153" s="49"/>
      <c r="IS153" s="49"/>
      <c r="IT153" s="49"/>
      <c r="IU153" s="49"/>
      <c r="IV153" s="49"/>
    </row>
    <row r="154" spans="1:256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  <c r="HK154" s="49"/>
      <c r="HL154" s="49"/>
      <c r="HM154" s="49"/>
      <c r="HN154" s="49"/>
      <c r="HO154" s="49"/>
      <c r="HP154" s="49"/>
      <c r="HQ154" s="49"/>
      <c r="HR154" s="49"/>
      <c r="HS154" s="49"/>
      <c r="HT154" s="49"/>
      <c r="HU154" s="49"/>
      <c r="HV154" s="49"/>
      <c r="HW154" s="49"/>
      <c r="HX154" s="49"/>
      <c r="HY154" s="49"/>
      <c r="HZ154" s="49"/>
      <c r="IA154" s="49"/>
      <c r="IB154" s="49"/>
      <c r="IC154" s="49"/>
      <c r="ID154" s="49"/>
      <c r="IE154" s="49"/>
      <c r="IF154" s="49"/>
      <c r="IG154" s="49"/>
      <c r="IH154" s="49"/>
      <c r="II154" s="49"/>
      <c r="IJ154" s="49"/>
      <c r="IK154" s="49"/>
      <c r="IL154" s="49"/>
      <c r="IM154" s="49"/>
      <c r="IN154" s="49"/>
      <c r="IO154" s="49"/>
      <c r="IP154" s="49"/>
      <c r="IQ154" s="49"/>
      <c r="IR154" s="49"/>
      <c r="IS154" s="49"/>
      <c r="IT154" s="49"/>
      <c r="IU154" s="49"/>
      <c r="IV154" s="49"/>
    </row>
    <row r="155" spans="1:256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  <c r="HK155" s="49"/>
      <c r="HL155" s="49"/>
      <c r="HM155" s="49"/>
      <c r="HN155" s="49"/>
      <c r="HO155" s="49"/>
      <c r="HP155" s="49"/>
      <c r="HQ155" s="49"/>
      <c r="HR155" s="49"/>
      <c r="HS155" s="49"/>
      <c r="HT155" s="49"/>
      <c r="HU155" s="49"/>
      <c r="HV155" s="49"/>
      <c r="HW155" s="49"/>
      <c r="HX155" s="49"/>
      <c r="HY155" s="49"/>
      <c r="HZ155" s="49"/>
      <c r="IA155" s="49"/>
      <c r="IB155" s="49"/>
      <c r="IC155" s="49"/>
      <c r="ID155" s="49"/>
      <c r="IE155" s="49"/>
      <c r="IF155" s="49"/>
      <c r="IG155" s="49"/>
      <c r="IH155" s="49"/>
      <c r="II155" s="49"/>
      <c r="IJ155" s="49"/>
      <c r="IK155" s="49"/>
      <c r="IL155" s="49"/>
      <c r="IM155" s="49"/>
      <c r="IN155" s="49"/>
      <c r="IO155" s="49"/>
      <c r="IP155" s="49"/>
      <c r="IQ155" s="49"/>
      <c r="IR155" s="49"/>
      <c r="IS155" s="49"/>
      <c r="IT155" s="49"/>
      <c r="IU155" s="49"/>
      <c r="IV155" s="49"/>
    </row>
    <row r="156" spans="1:2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  <c r="HK156" s="49"/>
      <c r="HL156" s="49"/>
      <c r="HM156" s="49"/>
      <c r="HN156" s="49"/>
      <c r="HO156" s="49"/>
      <c r="HP156" s="49"/>
      <c r="HQ156" s="49"/>
      <c r="HR156" s="49"/>
      <c r="HS156" s="49"/>
      <c r="HT156" s="49"/>
      <c r="HU156" s="49"/>
      <c r="HV156" s="49"/>
      <c r="HW156" s="49"/>
      <c r="HX156" s="49"/>
      <c r="HY156" s="49"/>
      <c r="HZ156" s="49"/>
      <c r="IA156" s="49"/>
      <c r="IB156" s="49"/>
      <c r="IC156" s="49"/>
      <c r="ID156" s="49"/>
      <c r="IE156" s="49"/>
      <c r="IF156" s="49"/>
      <c r="IG156" s="49"/>
      <c r="IH156" s="49"/>
      <c r="II156" s="49"/>
      <c r="IJ156" s="49"/>
      <c r="IK156" s="49"/>
      <c r="IL156" s="49"/>
      <c r="IM156" s="49"/>
      <c r="IN156" s="49"/>
      <c r="IO156" s="49"/>
      <c r="IP156" s="49"/>
      <c r="IQ156" s="49"/>
      <c r="IR156" s="49"/>
      <c r="IS156" s="49"/>
      <c r="IT156" s="49"/>
      <c r="IU156" s="49"/>
      <c r="IV156" s="49"/>
    </row>
    <row r="157" spans="1:256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  <c r="HG157" s="49"/>
      <c r="HH157" s="49"/>
      <c r="HI157" s="49"/>
      <c r="HJ157" s="49"/>
      <c r="HK157" s="49"/>
      <c r="HL157" s="49"/>
      <c r="HM157" s="49"/>
      <c r="HN157" s="49"/>
      <c r="HO157" s="49"/>
      <c r="HP157" s="49"/>
      <c r="HQ157" s="49"/>
      <c r="HR157" s="49"/>
      <c r="HS157" s="49"/>
      <c r="HT157" s="49"/>
      <c r="HU157" s="49"/>
      <c r="HV157" s="49"/>
      <c r="HW157" s="49"/>
      <c r="HX157" s="49"/>
      <c r="HY157" s="49"/>
      <c r="HZ157" s="49"/>
      <c r="IA157" s="49"/>
      <c r="IB157" s="49"/>
      <c r="IC157" s="49"/>
      <c r="ID157" s="49"/>
      <c r="IE157" s="49"/>
      <c r="IF157" s="49"/>
      <c r="IG157" s="49"/>
      <c r="IH157" s="49"/>
      <c r="II157" s="49"/>
      <c r="IJ157" s="49"/>
      <c r="IK157" s="49"/>
      <c r="IL157" s="49"/>
      <c r="IM157" s="49"/>
      <c r="IN157" s="49"/>
      <c r="IO157" s="49"/>
      <c r="IP157" s="49"/>
      <c r="IQ157" s="49"/>
      <c r="IR157" s="49"/>
      <c r="IS157" s="49"/>
      <c r="IT157" s="49"/>
      <c r="IU157" s="49"/>
      <c r="IV157" s="49"/>
    </row>
    <row r="158" spans="1:256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  <c r="HG158" s="49"/>
      <c r="HH158" s="49"/>
      <c r="HI158" s="49"/>
      <c r="HJ158" s="49"/>
      <c r="HK158" s="49"/>
      <c r="HL158" s="49"/>
      <c r="HM158" s="49"/>
      <c r="HN158" s="49"/>
      <c r="HO158" s="49"/>
      <c r="HP158" s="49"/>
      <c r="HQ158" s="49"/>
      <c r="HR158" s="49"/>
      <c r="HS158" s="49"/>
      <c r="HT158" s="49"/>
      <c r="HU158" s="49"/>
      <c r="HV158" s="49"/>
      <c r="HW158" s="49"/>
      <c r="HX158" s="49"/>
      <c r="HY158" s="49"/>
      <c r="HZ158" s="49"/>
      <c r="IA158" s="49"/>
      <c r="IB158" s="49"/>
      <c r="IC158" s="49"/>
      <c r="ID158" s="49"/>
      <c r="IE158" s="49"/>
      <c r="IF158" s="49"/>
      <c r="IG158" s="49"/>
      <c r="IH158" s="49"/>
      <c r="II158" s="49"/>
      <c r="IJ158" s="49"/>
      <c r="IK158" s="49"/>
      <c r="IL158" s="49"/>
      <c r="IM158" s="49"/>
      <c r="IN158" s="49"/>
      <c r="IO158" s="49"/>
      <c r="IP158" s="49"/>
      <c r="IQ158" s="49"/>
      <c r="IR158" s="49"/>
      <c r="IS158" s="49"/>
      <c r="IT158" s="49"/>
      <c r="IU158" s="49"/>
      <c r="IV158" s="49"/>
    </row>
    <row r="159" spans="1:256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  <c r="HK159" s="49"/>
      <c r="HL159" s="49"/>
      <c r="HM159" s="49"/>
      <c r="HN159" s="49"/>
      <c r="HO159" s="49"/>
      <c r="HP159" s="49"/>
      <c r="HQ159" s="49"/>
      <c r="HR159" s="49"/>
      <c r="HS159" s="49"/>
      <c r="HT159" s="49"/>
      <c r="HU159" s="49"/>
      <c r="HV159" s="49"/>
      <c r="HW159" s="49"/>
      <c r="HX159" s="49"/>
      <c r="HY159" s="49"/>
      <c r="HZ159" s="49"/>
      <c r="IA159" s="49"/>
      <c r="IB159" s="49"/>
      <c r="IC159" s="49"/>
      <c r="ID159" s="49"/>
      <c r="IE159" s="49"/>
      <c r="IF159" s="49"/>
      <c r="IG159" s="49"/>
      <c r="IH159" s="49"/>
      <c r="II159" s="49"/>
      <c r="IJ159" s="49"/>
      <c r="IK159" s="49"/>
      <c r="IL159" s="49"/>
      <c r="IM159" s="49"/>
      <c r="IN159" s="49"/>
      <c r="IO159" s="49"/>
      <c r="IP159" s="49"/>
      <c r="IQ159" s="49"/>
      <c r="IR159" s="49"/>
      <c r="IS159" s="49"/>
      <c r="IT159" s="49"/>
      <c r="IU159" s="49"/>
      <c r="IV159" s="49"/>
    </row>
    <row r="160" spans="1:256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  <c r="HK160" s="49"/>
      <c r="HL160" s="49"/>
      <c r="HM160" s="49"/>
      <c r="HN160" s="49"/>
      <c r="HO160" s="49"/>
      <c r="HP160" s="49"/>
      <c r="HQ160" s="49"/>
      <c r="HR160" s="49"/>
      <c r="HS160" s="49"/>
      <c r="HT160" s="49"/>
      <c r="HU160" s="49"/>
      <c r="HV160" s="49"/>
      <c r="HW160" s="49"/>
      <c r="HX160" s="49"/>
      <c r="HY160" s="49"/>
      <c r="HZ160" s="49"/>
      <c r="IA160" s="49"/>
      <c r="IB160" s="49"/>
      <c r="IC160" s="49"/>
      <c r="ID160" s="49"/>
      <c r="IE160" s="49"/>
      <c r="IF160" s="49"/>
      <c r="IG160" s="49"/>
      <c r="IH160" s="49"/>
      <c r="II160" s="49"/>
      <c r="IJ160" s="49"/>
      <c r="IK160" s="49"/>
      <c r="IL160" s="49"/>
      <c r="IM160" s="49"/>
      <c r="IN160" s="49"/>
      <c r="IO160" s="49"/>
      <c r="IP160" s="49"/>
      <c r="IQ160" s="49"/>
      <c r="IR160" s="49"/>
      <c r="IS160" s="49"/>
      <c r="IT160" s="49"/>
      <c r="IU160" s="49"/>
      <c r="IV160" s="49"/>
    </row>
    <row r="161" spans="1:256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  <c r="HK161" s="49"/>
      <c r="HL161" s="49"/>
      <c r="HM161" s="49"/>
      <c r="HN161" s="49"/>
      <c r="HO161" s="49"/>
      <c r="HP161" s="49"/>
      <c r="HQ161" s="49"/>
      <c r="HR161" s="49"/>
      <c r="HS161" s="49"/>
      <c r="HT161" s="49"/>
      <c r="HU161" s="49"/>
      <c r="HV161" s="49"/>
      <c r="HW161" s="49"/>
      <c r="HX161" s="49"/>
      <c r="HY161" s="49"/>
      <c r="HZ161" s="49"/>
      <c r="IA161" s="49"/>
      <c r="IB161" s="49"/>
      <c r="IC161" s="49"/>
      <c r="ID161" s="49"/>
      <c r="IE161" s="49"/>
      <c r="IF161" s="49"/>
      <c r="IG161" s="49"/>
      <c r="IH161" s="49"/>
      <c r="II161" s="49"/>
      <c r="IJ161" s="49"/>
      <c r="IK161" s="49"/>
      <c r="IL161" s="49"/>
      <c r="IM161" s="49"/>
      <c r="IN161" s="49"/>
      <c r="IO161" s="49"/>
      <c r="IP161" s="49"/>
      <c r="IQ161" s="49"/>
      <c r="IR161" s="49"/>
      <c r="IS161" s="49"/>
      <c r="IT161" s="49"/>
      <c r="IU161" s="49"/>
      <c r="IV161" s="49"/>
    </row>
    <row r="162" spans="1:256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  <c r="HK162" s="49"/>
      <c r="HL162" s="49"/>
      <c r="HM162" s="49"/>
      <c r="HN162" s="49"/>
      <c r="HO162" s="49"/>
      <c r="HP162" s="49"/>
      <c r="HQ162" s="49"/>
      <c r="HR162" s="49"/>
      <c r="HS162" s="49"/>
      <c r="HT162" s="49"/>
      <c r="HU162" s="49"/>
      <c r="HV162" s="49"/>
      <c r="HW162" s="49"/>
      <c r="HX162" s="49"/>
      <c r="HY162" s="49"/>
      <c r="HZ162" s="49"/>
      <c r="IA162" s="49"/>
      <c r="IB162" s="49"/>
      <c r="IC162" s="49"/>
      <c r="ID162" s="49"/>
      <c r="IE162" s="49"/>
      <c r="IF162" s="49"/>
      <c r="IG162" s="49"/>
      <c r="IH162" s="49"/>
      <c r="II162" s="49"/>
      <c r="IJ162" s="49"/>
      <c r="IK162" s="49"/>
      <c r="IL162" s="49"/>
      <c r="IM162" s="49"/>
      <c r="IN162" s="49"/>
      <c r="IO162" s="49"/>
      <c r="IP162" s="49"/>
      <c r="IQ162" s="49"/>
      <c r="IR162" s="49"/>
      <c r="IS162" s="49"/>
      <c r="IT162" s="49"/>
      <c r="IU162" s="49"/>
      <c r="IV162" s="49"/>
    </row>
    <row r="163" spans="1:256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  <c r="HK163" s="49"/>
      <c r="HL163" s="49"/>
      <c r="HM163" s="49"/>
      <c r="HN163" s="49"/>
      <c r="HO163" s="49"/>
      <c r="HP163" s="49"/>
      <c r="HQ163" s="49"/>
      <c r="HR163" s="49"/>
      <c r="HS163" s="49"/>
      <c r="HT163" s="49"/>
      <c r="HU163" s="49"/>
      <c r="HV163" s="49"/>
      <c r="HW163" s="49"/>
      <c r="HX163" s="49"/>
      <c r="HY163" s="49"/>
      <c r="HZ163" s="49"/>
      <c r="IA163" s="49"/>
      <c r="IB163" s="49"/>
      <c r="IC163" s="49"/>
      <c r="ID163" s="49"/>
      <c r="IE163" s="49"/>
      <c r="IF163" s="49"/>
      <c r="IG163" s="49"/>
      <c r="IH163" s="49"/>
      <c r="II163" s="49"/>
      <c r="IJ163" s="49"/>
      <c r="IK163" s="49"/>
      <c r="IL163" s="49"/>
      <c r="IM163" s="49"/>
      <c r="IN163" s="49"/>
      <c r="IO163" s="49"/>
      <c r="IP163" s="49"/>
      <c r="IQ163" s="49"/>
      <c r="IR163" s="49"/>
      <c r="IS163" s="49"/>
      <c r="IT163" s="49"/>
      <c r="IU163" s="49"/>
      <c r="IV163" s="49"/>
    </row>
    <row r="164" spans="1:256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  <c r="HK164" s="49"/>
      <c r="HL164" s="49"/>
      <c r="HM164" s="49"/>
      <c r="HN164" s="49"/>
      <c r="HO164" s="49"/>
      <c r="HP164" s="49"/>
      <c r="HQ164" s="49"/>
      <c r="HR164" s="49"/>
      <c r="HS164" s="49"/>
      <c r="HT164" s="49"/>
      <c r="HU164" s="49"/>
      <c r="HV164" s="49"/>
      <c r="HW164" s="49"/>
      <c r="HX164" s="49"/>
      <c r="HY164" s="49"/>
      <c r="HZ164" s="49"/>
      <c r="IA164" s="49"/>
      <c r="IB164" s="49"/>
      <c r="IC164" s="49"/>
      <c r="ID164" s="49"/>
      <c r="IE164" s="49"/>
      <c r="IF164" s="49"/>
      <c r="IG164" s="49"/>
      <c r="IH164" s="49"/>
      <c r="II164" s="49"/>
      <c r="IJ164" s="49"/>
      <c r="IK164" s="49"/>
      <c r="IL164" s="49"/>
      <c r="IM164" s="49"/>
      <c r="IN164" s="49"/>
      <c r="IO164" s="49"/>
      <c r="IP164" s="49"/>
      <c r="IQ164" s="49"/>
      <c r="IR164" s="49"/>
      <c r="IS164" s="49"/>
      <c r="IT164" s="49"/>
      <c r="IU164" s="49"/>
      <c r="IV164" s="49"/>
    </row>
    <row r="165" spans="1:256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  <c r="HK165" s="49"/>
      <c r="HL165" s="49"/>
      <c r="HM165" s="49"/>
      <c r="HN165" s="49"/>
      <c r="HO165" s="49"/>
      <c r="HP165" s="49"/>
      <c r="HQ165" s="49"/>
      <c r="HR165" s="49"/>
      <c r="HS165" s="49"/>
      <c r="HT165" s="49"/>
      <c r="HU165" s="49"/>
      <c r="HV165" s="49"/>
      <c r="HW165" s="49"/>
      <c r="HX165" s="49"/>
      <c r="HY165" s="49"/>
      <c r="HZ165" s="49"/>
      <c r="IA165" s="49"/>
      <c r="IB165" s="49"/>
      <c r="IC165" s="49"/>
      <c r="ID165" s="49"/>
      <c r="IE165" s="49"/>
      <c r="IF165" s="49"/>
      <c r="IG165" s="49"/>
      <c r="IH165" s="49"/>
      <c r="II165" s="49"/>
      <c r="IJ165" s="49"/>
      <c r="IK165" s="49"/>
      <c r="IL165" s="49"/>
      <c r="IM165" s="49"/>
      <c r="IN165" s="49"/>
      <c r="IO165" s="49"/>
      <c r="IP165" s="49"/>
      <c r="IQ165" s="49"/>
      <c r="IR165" s="49"/>
      <c r="IS165" s="49"/>
      <c r="IT165" s="49"/>
      <c r="IU165" s="49"/>
      <c r="IV165" s="49"/>
    </row>
    <row r="166" spans="1:25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  <c r="HK166" s="49"/>
      <c r="HL166" s="49"/>
      <c r="HM166" s="49"/>
      <c r="HN166" s="49"/>
      <c r="HO166" s="49"/>
      <c r="HP166" s="49"/>
      <c r="HQ166" s="49"/>
      <c r="HR166" s="49"/>
      <c r="HS166" s="49"/>
      <c r="HT166" s="49"/>
      <c r="HU166" s="49"/>
      <c r="HV166" s="49"/>
      <c r="HW166" s="49"/>
      <c r="HX166" s="49"/>
      <c r="HY166" s="49"/>
      <c r="HZ166" s="49"/>
      <c r="IA166" s="49"/>
      <c r="IB166" s="49"/>
      <c r="IC166" s="49"/>
      <c r="ID166" s="49"/>
      <c r="IE166" s="49"/>
      <c r="IF166" s="49"/>
      <c r="IG166" s="49"/>
      <c r="IH166" s="49"/>
      <c r="II166" s="49"/>
      <c r="IJ166" s="49"/>
      <c r="IK166" s="49"/>
      <c r="IL166" s="49"/>
      <c r="IM166" s="49"/>
      <c r="IN166" s="49"/>
      <c r="IO166" s="49"/>
      <c r="IP166" s="49"/>
      <c r="IQ166" s="49"/>
      <c r="IR166" s="49"/>
      <c r="IS166" s="49"/>
      <c r="IT166" s="49"/>
      <c r="IU166" s="49"/>
      <c r="IV166" s="49"/>
    </row>
    <row r="167" spans="1:256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  <c r="HK167" s="49"/>
      <c r="HL167" s="49"/>
      <c r="HM167" s="49"/>
      <c r="HN167" s="49"/>
      <c r="HO167" s="49"/>
      <c r="HP167" s="49"/>
      <c r="HQ167" s="49"/>
      <c r="HR167" s="49"/>
      <c r="HS167" s="49"/>
      <c r="HT167" s="49"/>
      <c r="HU167" s="49"/>
      <c r="HV167" s="49"/>
      <c r="HW167" s="49"/>
      <c r="HX167" s="49"/>
      <c r="HY167" s="49"/>
      <c r="HZ167" s="49"/>
      <c r="IA167" s="49"/>
      <c r="IB167" s="49"/>
      <c r="IC167" s="49"/>
      <c r="ID167" s="49"/>
      <c r="IE167" s="49"/>
      <c r="IF167" s="49"/>
      <c r="IG167" s="49"/>
      <c r="IH167" s="49"/>
      <c r="II167" s="49"/>
      <c r="IJ167" s="49"/>
      <c r="IK167" s="49"/>
      <c r="IL167" s="49"/>
      <c r="IM167" s="49"/>
      <c r="IN167" s="49"/>
      <c r="IO167" s="49"/>
      <c r="IP167" s="49"/>
      <c r="IQ167" s="49"/>
      <c r="IR167" s="49"/>
      <c r="IS167" s="49"/>
      <c r="IT167" s="49"/>
      <c r="IU167" s="49"/>
      <c r="IV167" s="49"/>
    </row>
    <row r="168" spans="1:256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  <c r="HK168" s="49"/>
      <c r="HL168" s="49"/>
      <c r="HM168" s="49"/>
      <c r="HN168" s="49"/>
      <c r="HO168" s="49"/>
      <c r="HP168" s="49"/>
      <c r="HQ168" s="49"/>
      <c r="HR168" s="49"/>
      <c r="HS168" s="49"/>
      <c r="HT168" s="49"/>
      <c r="HU168" s="49"/>
      <c r="HV168" s="49"/>
      <c r="HW168" s="49"/>
      <c r="HX168" s="49"/>
      <c r="HY168" s="49"/>
      <c r="HZ168" s="49"/>
      <c r="IA168" s="49"/>
      <c r="IB168" s="49"/>
      <c r="IC168" s="49"/>
      <c r="ID168" s="49"/>
      <c r="IE168" s="49"/>
      <c r="IF168" s="49"/>
      <c r="IG168" s="49"/>
      <c r="IH168" s="49"/>
      <c r="II168" s="49"/>
      <c r="IJ168" s="49"/>
      <c r="IK168" s="49"/>
      <c r="IL168" s="49"/>
      <c r="IM168" s="49"/>
      <c r="IN168" s="49"/>
      <c r="IO168" s="49"/>
      <c r="IP168" s="49"/>
      <c r="IQ168" s="49"/>
      <c r="IR168" s="49"/>
      <c r="IS168" s="49"/>
      <c r="IT168" s="49"/>
      <c r="IU168" s="49"/>
      <c r="IV168" s="49"/>
    </row>
    <row r="169" spans="1:256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  <c r="HK169" s="49"/>
      <c r="HL169" s="49"/>
      <c r="HM169" s="49"/>
      <c r="HN169" s="49"/>
      <c r="HO169" s="49"/>
      <c r="HP169" s="49"/>
      <c r="HQ169" s="49"/>
      <c r="HR169" s="49"/>
      <c r="HS169" s="49"/>
      <c r="HT169" s="49"/>
      <c r="HU169" s="49"/>
      <c r="HV169" s="49"/>
      <c r="HW169" s="49"/>
      <c r="HX169" s="49"/>
      <c r="HY169" s="49"/>
      <c r="HZ169" s="49"/>
      <c r="IA169" s="49"/>
      <c r="IB169" s="49"/>
      <c r="IC169" s="49"/>
      <c r="ID169" s="49"/>
      <c r="IE169" s="49"/>
      <c r="IF169" s="49"/>
      <c r="IG169" s="49"/>
      <c r="IH169" s="49"/>
      <c r="II169" s="49"/>
      <c r="IJ169" s="49"/>
      <c r="IK169" s="49"/>
      <c r="IL169" s="49"/>
      <c r="IM169" s="49"/>
      <c r="IN169" s="49"/>
      <c r="IO169" s="49"/>
      <c r="IP169" s="49"/>
      <c r="IQ169" s="49"/>
      <c r="IR169" s="49"/>
      <c r="IS169" s="49"/>
      <c r="IT169" s="49"/>
      <c r="IU169" s="49"/>
      <c r="IV169" s="49"/>
    </row>
    <row r="170" spans="1:256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  <c r="HK170" s="49"/>
      <c r="HL170" s="49"/>
      <c r="HM170" s="49"/>
      <c r="HN170" s="49"/>
      <c r="HO170" s="49"/>
      <c r="HP170" s="49"/>
      <c r="HQ170" s="49"/>
      <c r="HR170" s="49"/>
      <c r="HS170" s="49"/>
      <c r="HT170" s="49"/>
      <c r="HU170" s="49"/>
      <c r="HV170" s="49"/>
      <c r="HW170" s="49"/>
      <c r="HX170" s="49"/>
      <c r="HY170" s="49"/>
      <c r="HZ170" s="49"/>
      <c r="IA170" s="49"/>
      <c r="IB170" s="49"/>
      <c r="IC170" s="49"/>
      <c r="ID170" s="49"/>
      <c r="IE170" s="49"/>
      <c r="IF170" s="49"/>
      <c r="IG170" s="49"/>
      <c r="IH170" s="49"/>
      <c r="II170" s="49"/>
      <c r="IJ170" s="49"/>
      <c r="IK170" s="49"/>
      <c r="IL170" s="49"/>
      <c r="IM170" s="49"/>
      <c r="IN170" s="49"/>
      <c r="IO170" s="49"/>
      <c r="IP170" s="49"/>
      <c r="IQ170" s="49"/>
      <c r="IR170" s="49"/>
      <c r="IS170" s="49"/>
      <c r="IT170" s="49"/>
      <c r="IU170" s="49"/>
      <c r="IV170" s="49"/>
    </row>
    <row r="171" spans="1:256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  <c r="HK171" s="49"/>
      <c r="HL171" s="49"/>
      <c r="HM171" s="49"/>
      <c r="HN171" s="49"/>
      <c r="HO171" s="49"/>
      <c r="HP171" s="49"/>
      <c r="HQ171" s="49"/>
      <c r="HR171" s="49"/>
      <c r="HS171" s="49"/>
      <c r="HT171" s="49"/>
      <c r="HU171" s="49"/>
      <c r="HV171" s="49"/>
      <c r="HW171" s="49"/>
      <c r="HX171" s="49"/>
      <c r="HY171" s="49"/>
      <c r="HZ171" s="49"/>
      <c r="IA171" s="49"/>
      <c r="IB171" s="49"/>
      <c r="IC171" s="49"/>
      <c r="ID171" s="49"/>
      <c r="IE171" s="49"/>
      <c r="IF171" s="49"/>
      <c r="IG171" s="49"/>
      <c r="IH171" s="49"/>
      <c r="II171" s="49"/>
      <c r="IJ171" s="49"/>
      <c r="IK171" s="49"/>
      <c r="IL171" s="49"/>
      <c r="IM171" s="49"/>
      <c r="IN171" s="49"/>
      <c r="IO171" s="49"/>
      <c r="IP171" s="49"/>
      <c r="IQ171" s="49"/>
      <c r="IR171" s="49"/>
      <c r="IS171" s="49"/>
      <c r="IT171" s="49"/>
      <c r="IU171" s="49"/>
      <c r="IV171" s="49"/>
    </row>
    <row r="172" spans="1:256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  <c r="HK172" s="49"/>
      <c r="HL172" s="49"/>
      <c r="HM172" s="49"/>
      <c r="HN172" s="49"/>
      <c r="HO172" s="49"/>
      <c r="HP172" s="49"/>
      <c r="HQ172" s="49"/>
      <c r="HR172" s="49"/>
      <c r="HS172" s="49"/>
      <c r="HT172" s="49"/>
      <c r="HU172" s="49"/>
      <c r="HV172" s="49"/>
      <c r="HW172" s="49"/>
      <c r="HX172" s="49"/>
      <c r="HY172" s="49"/>
      <c r="HZ172" s="49"/>
      <c r="IA172" s="49"/>
      <c r="IB172" s="49"/>
      <c r="IC172" s="49"/>
      <c r="ID172" s="49"/>
      <c r="IE172" s="49"/>
      <c r="IF172" s="49"/>
      <c r="IG172" s="49"/>
      <c r="IH172" s="49"/>
      <c r="II172" s="49"/>
      <c r="IJ172" s="49"/>
      <c r="IK172" s="49"/>
      <c r="IL172" s="49"/>
      <c r="IM172" s="49"/>
      <c r="IN172" s="49"/>
      <c r="IO172" s="49"/>
      <c r="IP172" s="49"/>
      <c r="IQ172" s="49"/>
      <c r="IR172" s="49"/>
      <c r="IS172" s="49"/>
      <c r="IT172" s="49"/>
      <c r="IU172" s="49"/>
      <c r="IV172" s="49"/>
    </row>
    <row r="173" spans="1:256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  <c r="HK173" s="49"/>
      <c r="HL173" s="49"/>
      <c r="HM173" s="49"/>
      <c r="HN173" s="49"/>
      <c r="HO173" s="49"/>
      <c r="HP173" s="49"/>
      <c r="HQ173" s="49"/>
      <c r="HR173" s="49"/>
      <c r="HS173" s="49"/>
      <c r="HT173" s="49"/>
      <c r="HU173" s="49"/>
      <c r="HV173" s="49"/>
      <c r="HW173" s="49"/>
      <c r="HX173" s="49"/>
      <c r="HY173" s="49"/>
      <c r="HZ173" s="49"/>
      <c r="IA173" s="49"/>
      <c r="IB173" s="49"/>
      <c r="IC173" s="49"/>
      <c r="ID173" s="49"/>
      <c r="IE173" s="49"/>
      <c r="IF173" s="49"/>
      <c r="IG173" s="49"/>
      <c r="IH173" s="49"/>
      <c r="II173" s="49"/>
      <c r="IJ173" s="49"/>
      <c r="IK173" s="49"/>
      <c r="IL173" s="49"/>
      <c r="IM173" s="49"/>
      <c r="IN173" s="49"/>
      <c r="IO173" s="49"/>
      <c r="IP173" s="49"/>
      <c r="IQ173" s="49"/>
      <c r="IR173" s="49"/>
      <c r="IS173" s="49"/>
      <c r="IT173" s="49"/>
      <c r="IU173" s="49"/>
      <c r="IV173" s="49"/>
    </row>
    <row r="174" spans="1:256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  <c r="HK174" s="49"/>
      <c r="HL174" s="49"/>
      <c r="HM174" s="49"/>
      <c r="HN174" s="49"/>
      <c r="HO174" s="49"/>
      <c r="HP174" s="49"/>
      <c r="HQ174" s="49"/>
      <c r="HR174" s="49"/>
      <c r="HS174" s="49"/>
      <c r="HT174" s="49"/>
      <c r="HU174" s="49"/>
      <c r="HV174" s="49"/>
      <c r="HW174" s="49"/>
      <c r="HX174" s="49"/>
      <c r="HY174" s="49"/>
      <c r="HZ174" s="49"/>
      <c r="IA174" s="49"/>
      <c r="IB174" s="49"/>
      <c r="IC174" s="49"/>
      <c r="ID174" s="49"/>
      <c r="IE174" s="49"/>
      <c r="IF174" s="49"/>
      <c r="IG174" s="49"/>
      <c r="IH174" s="49"/>
      <c r="II174" s="49"/>
      <c r="IJ174" s="49"/>
      <c r="IK174" s="49"/>
      <c r="IL174" s="49"/>
      <c r="IM174" s="49"/>
      <c r="IN174" s="49"/>
      <c r="IO174" s="49"/>
      <c r="IP174" s="49"/>
      <c r="IQ174" s="49"/>
      <c r="IR174" s="49"/>
      <c r="IS174" s="49"/>
      <c r="IT174" s="49"/>
      <c r="IU174" s="49"/>
      <c r="IV174" s="49"/>
    </row>
    <row r="175" spans="1:256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  <c r="HK175" s="49"/>
      <c r="HL175" s="49"/>
      <c r="HM175" s="49"/>
      <c r="HN175" s="49"/>
      <c r="HO175" s="49"/>
      <c r="HP175" s="49"/>
      <c r="HQ175" s="49"/>
      <c r="HR175" s="49"/>
      <c r="HS175" s="49"/>
      <c r="HT175" s="49"/>
      <c r="HU175" s="49"/>
      <c r="HV175" s="49"/>
      <c r="HW175" s="49"/>
      <c r="HX175" s="49"/>
      <c r="HY175" s="49"/>
      <c r="HZ175" s="49"/>
      <c r="IA175" s="49"/>
      <c r="IB175" s="49"/>
      <c r="IC175" s="49"/>
      <c r="ID175" s="49"/>
      <c r="IE175" s="49"/>
      <c r="IF175" s="49"/>
      <c r="IG175" s="49"/>
      <c r="IH175" s="49"/>
      <c r="II175" s="49"/>
      <c r="IJ175" s="49"/>
      <c r="IK175" s="49"/>
      <c r="IL175" s="49"/>
      <c r="IM175" s="49"/>
      <c r="IN175" s="49"/>
      <c r="IO175" s="49"/>
      <c r="IP175" s="49"/>
      <c r="IQ175" s="49"/>
      <c r="IR175" s="49"/>
      <c r="IS175" s="49"/>
      <c r="IT175" s="49"/>
      <c r="IU175" s="49"/>
      <c r="IV175" s="49"/>
    </row>
    <row r="176" spans="1:25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  <c r="HK176" s="49"/>
      <c r="HL176" s="49"/>
      <c r="HM176" s="49"/>
      <c r="HN176" s="49"/>
      <c r="HO176" s="49"/>
      <c r="HP176" s="49"/>
      <c r="HQ176" s="49"/>
      <c r="HR176" s="49"/>
      <c r="HS176" s="49"/>
      <c r="HT176" s="49"/>
      <c r="HU176" s="49"/>
      <c r="HV176" s="49"/>
      <c r="HW176" s="49"/>
      <c r="HX176" s="49"/>
      <c r="HY176" s="49"/>
      <c r="HZ176" s="49"/>
      <c r="IA176" s="49"/>
      <c r="IB176" s="49"/>
      <c r="IC176" s="49"/>
      <c r="ID176" s="49"/>
      <c r="IE176" s="49"/>
      <c r="IF176" s="49"/>
      <c r="IG176" s="49"/>
      <c r="IH176" s="49"/>
      <c r="II176" s="49"/>
      <c r="IJ176" s="49"/>
      <c r="IK176" s="49"/>
      <c r="IL176" s="49"/>
      <c r="IM176" s="49"/>
      <c r="IN176" s="49"/>
      <c r="IO176" s="49"/>
      <c r="IP176" s="49"/>
      <c r="IQ176" s="49"/>
      <c r="IR176" s="49"/>
      <c r="IS176" s="49"/>
      <c r="IT176" s="49"/>
      <c r="IU176" s="49"/>
      <c r="IV176" s="49"/>
    </row>
    <row r="177" spans="1:256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  <c r="HK177" s="49"/>
      <c r="HL177" s="49"/>
      <c r="HM177" s="49"/>
      <c r="HN177" s="49"/>
      <c r="HO177" s="49"/>
      <c r="HP177" s="49"/>
      <c r="HQ177" s="49"/>
      <c r="HR177" s="49"/>
      <c r="HS177" s="49"/>
      <c r="HT177" s="49"/>
      <c r="HU177" s="49"/>
      <c r="HV177" s="49"/>
      <c r="HW177" s="49"/>
      <c r="HX177" s="49"/>
      <c r="HY177" s="49"/>
      <c r="HZ177" s="49"/>
      <c r="IA177" s="49"/>
      <c r="IB177" s="49"/>
      <c r="IC177" s="49"/>
      <c r="ID177" s="49"/>
      <c r="IE177" s="49"/>
      <c r="IF177" s="49"/>
      <c r="IG177" s="49"/>
      <c r="IH177" s="49"/>
      <c r="II177" s="49"/>
      <c r="IJ177" s="49"/>
      <c r="IK177" s="49"/>
      <c r="IL177" s="49"/>
      <c r="IM177" s="49"/>
      <c r="IN177" s="49"/>
      <c r="IO177" s="49"/>
      <c r="IP177" s="49"/>
      <c r="IQ177" s="49"/>
      <c r="IR177" s="49"/>
      <c r="IS177" s="49"/>
      <c r="IT177" s="49"/>
      <c r="IU177" s="49"/>
      <c r="IV177" s="49"/>
    </row>
    <row r="178" spans="1:256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  <c r="HK178" s="49"/>
      <c r="HL178" s="49"/>
      <c r="HM178" s="49"/>
      <c r="HN178" s="49"/>
      <c r="HO178" s="49"/>
      <c r="HP178" s="49"/>
      <c r="HQ178" s="49"/>
      <c r="HR178" s="49"/>
      <c r="HS178" s="49"/>
      <c r="HT178" s="49"/>
      <c r="HU178" s="49"/>
      <c r="HV178" s="49"/>
      <c r="HW178" s="49"/>
      <c r="HX178" s="49"/>
      <c r="HY178" s="49"/>
      <c r="HZ178" s="49"/>
      <c r="IA178" s="49"/>
      <c r="IB178" s="49"/>
      <c r="IC178" s="49"/>
      <c r="ID178" s="49"/>
      <c r="IE178" s="49"/>
      <c r="IF178" s="49"/>
      <c r="IG178" s="49"/>
      <c r="IH178" s="49"/>
      <c r="II178" s="49"/>
      <c r="IJ178" s="49"/>
      <c r="IK178" s="49"/>
      <c r="IL178" s="49"/>
      <c r="IM178" s="49"/>
      <c r="IN178" s="49"/>
      <c r="IO178" s="49"/>
      <c r="IP178" s="49"/>
      <c r="IQ178" s="49"/>
      <c r="IR178" s="49"/>
      <c r="IS178" s="49"/>
      <c r="IT178" s="49"/>
      <c r="IU178" s="49"/>
      <c r="IV178" s="49"/>
    </row>
    <row r="179" spans="1:256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  <c r="HK179" s="49"/>
      <c r="HL179" s="49"/>
      <c r="HM179" s="49"/>
      <c r="HN179" s="49"/>
      <c r="HO179" s="49"/>
      <c r="HP179" s="49"/>
      <c r="HQ179" s="49"/>
      <c r="HR179" s="49"/>
      <c r="HS179" s="49"/>
      <c r="HT179" s="49"/>
      <c r="HU179" s="49"/>
      <c r="HV179" s="49"/>
      <c r="HW179" s="49"/>
      <c r="HX179" s="49"/>
      <c r="HY179" s="49"/>
      <c r="HZ179" s="49"/>
      <c r="IA179" s="49"/>
      <c r="IB179" s="49"/>
      <c r="IC179" s="49"/>
      <c r="ID179" s="49"/>
      <c r="IE179" s="49"/>
      <c r="IF179" s="49"/>
      <c r="IG179" s="49"/>
      <c r="IH179" s="49"/>
      <c r="II179" s="49"/>
      <c r="IJ179" s="49"/>
      <c r="IK179" s="49"/>
      <c r="IL179" s="49"/>
      <c r="IM179" s="49"/>
      <c r="IN179" s="49"/>
      <c r="IO179" s="49"/>
      <c r="IP179" s="49"/>
      <c r="IQ179" s="49"/>
      <c r="IR179" s="49"/>
      <c r="IS179" s="49"/>
      <c r="IT179" s="49"/>
      <c r="IU179" s="49"/>
      <c r="IV179" s="49"/>
    </row>
    <row r="180" spans="1:256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  <c r="HK180" s="49"/>
      <c r="HL180" s="49"/>
      <c r="HM180" s="49"/>
      <c r="HN180" s="49"/>
      <c r="HO180" s="49"/>
      <c r="HP180" s="49"/>
      <c r="HQ180" s="49"/>
      <c r="HR180" s="49"/>
      <c r="HS180" s="49"/>
      <c r="HT180" s="49"/>
      <c r="HU180" s="49"/>
      <c r="HV180" s="49"/>
      <c r="HW180" s="49"/>
      <c r="HX180" s="49"/>
      <c r="HY180" s="49"/>
      <c r="HZ180" s="49"/>
      <c r="IA180" s="49"/>
      <c r="IB180" s="49"/>
      <c r="IC180" s="49"/>
      <c r="ID180" s="49"/>
      <c r="IE180" s="49"/>
      <c r="IF180" s="49"/>
      <c r="IG180" s="49"/>
      <c r="IH180" s="49"/>
      <c r="II180" s="49"/>
      <c r="IJ180" s="49"/>
      <c r="IK180" s="49"/>
      <c r="IL180" s="49"/>
      <c r="IM180" s="49"/>
      <c r="IN180" s="49"/>
      <c r="IO180" s="49"/>
      <c r="IP180" s="49"/>
      <c r="IQ180" s="49"/>
      <c r="IR180" s="49"/>
      <c r="IS180" s="49"/>
      <c r="IT180" s="49"/>
      <c r="IU180" s="49"/>
      <c r="IV180" s="49"/>
    </row>
    <row r="181" spans="1:256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  <c r="HK181" s="49"/>
      <c r="HL181" s="49"/>
      <c r="HM181" s="49"/>
      <c r="HN181" s="49"/>
      <c r="HO181" s="49"/>
      <c r="HP181" s="49"/>
      <c r="HQ181" s="49"/>
      <c r="HR181" s="49"/>
      <c r="HS181" s="49"/>
      <c r="HT181" s="49"/>
      <c r="HU181" s="49"/>
      <c r="HV181" s="49"/>
      <c r="HW181" s="49"/>
      <c r="HX181" s="49"/>
      <c r="HY181" s="49"/>
      <c r="HZ181" s="49"/>
      <c r="IA181" s="49"/>
      <c r="IB181" s="49"/>
      <c r="IC181" s="49"/>
      <c r="ID181" s="49"/>
      <c r="IE181" s="49"/>
      <c r="IF181" s="49"/>
      <c r="IG181" s="49"/>
      <c r="IH181" s="49"/>
      <c r="II181" s="49"/>
      <c r="IJ181" s="49"/>
      <c r="IK181" s="49"/>
      <c r="IL181" s="49"/>
      <c r="IM181" s="49"/>
      <c r="IN181" s="49"/>
      <c r="IO181" s="49"/>
      <c r="IP181" s="49"/>
      <c r="IQ181" s="49"/>
      <c r="IR181" s="49"/>
      <c r="IS181" s="49"/>
      <c r="IT181" s="49"/>
      <c r="IU181" s="49"/>
      <c r="IV181" s="49"/>
    </row>
    <row r="182" spans="1:256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  <c r="HK182" s="49"/>
      <c r="HL182" s="49"/>
      <c r="HM182" s="49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  <c r="HX182" s="49"/>
      <c r="HY182" s="49"/>
      <c r="HZ182" s="49"/>
      <c r="IA182" s="49"/>
      <c r="IB182" s="49"/>
      <c r="IC182" s="49"/>
      <c r="ID182" s="49"/>
      <c r="IE182" s="49"/>
      <c r="IF182" s="49"/>
      <c r="IG182" s="49"/>
      <c r="IH182" s="49"/>
      <c r="II182" s="49"/>
      <c r="IJ182" s="49"/>
      <c r="IK182" s="49"/>
      <c r="IL182" s="49"/>
      <c r="IM182" s="49"/>
      <c r="IN182" s="49"/>
      <c r="IO182" s="49"/>
      <c r="IP182" s="49"/>
      <c r="IQ182" s="49"/>
      <c r="IR182" s="49"/>
      <c r="IS182" s="49"/>
      <c r="IT182" s="49"/>
      <c r="IU182" s="49"/>
      <c r="IV182" s="49"/>
    </row>
    <row r="183" spans="1:256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  <c r="HK183" s="49"/>
      <c r="HL183" s="49"/>
      <c r="HM183" s="49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49"/>
      <c r="HY183" s="49"/>
      <c r="HZ183" s="49"/>
      <c r="IA183" s="49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  <c r="IL183" s="49"/>
      <c r="IM183" s="49"/>
      <c r="IN183" s="49"/>
      <c r="IO183" s="49"/>
      <c r="IP183" s="49"/>
      <c r="IQ183" s="49"/>
      <c r="IR183" s="49"/>
      <c r="IS183" s="49"/>
      <c r="IT183" s="49"/>
      <c r="IU183" s="49"/>
      <c r="IV183" s="49"/>
    </row>
    <row r="184" spans="1:256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  <c r="HK184" s="49"/>
      <c r="HL184" s="49"/>
      <c r="HM184" s="49"/>
      <c r="HN184" s="49"/>
      <c r="HO184" s="49"/>
      <c r="HP184" s="49"/>
      <c r="HQ184" s="49"/>
      <c r="HR184" s="49"/>
      <c r="HS184" s="49"/>
      <c r="HT184" s="49"/>
      <c r="HU184" s="49"/>
      <c r="HV184" s="49"/>
      <c r="HW184" s="49"/>
      <c r="HX184" s="49"/>
      <c r="HY184" s="49"/>
      <c r="HZ184" s="49"/>
      <c r="IA184" s="49"/>
      <c r="IB184" s="49"/>
      <c r="IC184" s="49"/>
      <c r="ID184" s="49"/>
      <c r="IE184" s="49"/>
      <c r="IF184" s="49"/>
      <c r="IG184" s="49"/>
      <c r="IH184" s="49"/>
      <c r="II184" s="49"/>
      <c r="IJ184" s="49"/>
      <c r="IK184" s="49"/>
      <c r="IL184" s="49"/>
      <c r="IM184" s="49"/>
      <c r="IN184" s="49"/>
      <c r="IO184" s="49"/>
      <c r="IP184" s="49"/>
      <c r="IQ184" s="49"/>
      <c r="IR184" s="49"/>
      <c r="IS184" s="49"/>
      <c r="IT184" s="49"/>
      <c r="IU184" s="49"/>
      <c r="IV184" s="49"/>
    </row>
    <row r="185" spans="1:256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  <c r="HK185" s="49"/>
      <c r="HL185" s="49"/>
      <c r="HM185" s="49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49"/>
      <c r="HY185" s="49"/>
      <c r="HZ185" s="49"/>
      <c r="IA185" s="49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49"/>
      <c r="IM185" s="49"/>
      <c r="IN185" s="49"/>
      <c r="IO185" s="49"/>
      <c r="IP185" s="49"/>
      <c r="IQ185" s="49"/>
      <c r="IR185" s="49"/>
      <c r="IS185" s="49"/>
      <c r="IT185" s="49"/>
      <c r="IU185" s="49"/>
      <c r="IV185" s="49"/>
    </row>
    <row r="186" spans="1:25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  <c r="HK186" s="49"/>
      <c r="HL186" s="49"/>
      <c r="HM186" s="49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49"/>
      <c r="HY186" s="49"/>
      <c r="HZ186" s="49"/>
      <c r="IA186" s="49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49"/>
      <c r="IM186" s="49"/>
      <c r="IN186" s="49"/>
      <c r="IO186" s="49"/>
      <c r="IP186" s="49"/>
      <c r="IQ186" s="49"/>
      <c r="IR186" s="49"/>
      <c r="IS186" s="49"/>
      <c r="IT186" s="49"/>
      <c r="IU186" s="49"/>
      <c r="IV186" s="49"/>
    </row>
    <row r="187" spans="1:256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  <c r="HK187" s="49"/>
      <c r="HL187" s="49"/>
      <c r="HM187" s="49"/>
      <c r="HN187" s="49"/>
      <c r="HO187" s="49"/>
      <c r="HP187" s="49"/>
      <c r="HQ187" s="49"/>
      <c r="HR187" s="49"/>
      <c r="HS187" s="49"/>
      <c r="HT187" s="49"/>
      <c r="HU187" s="49"/>
      <c r="HV187" s="49"/>
      <c r="HW187" s="49"/>
      <c r="HX187" s="49"/>
      <c r="HY187" s="49"/>
      <c r="HZ187" s="49"/>
      <c r="IA187" s="49"/>
      <c r="IB187" s="49"/>
      <c r="IC187" s="49"/>
      <c r="ID187" s="49"/>
      <c r="IE187" s="49"/>
      <c r="IF187" s="49"/>
      <c r="IG187" s="49"/>
      <c r="IH187" s="49"/>
      <c r="II187" s="49"/>
      <c r="IJ187" s="49"/>
      <c r="IK187" s="49"/>
      <c r="IL187" s="49"/>
      <c r="IM187" s="49"/>
      <c r="IN187" s="49"/>
      <c r="IO187" s="49"/>
      <c r="IP187" s="49"/>
      <c r="IQ187" s="49"/>
      <c r="IR187" s="49"/>
      <c r="IS187" s="49"/>
      <c r="IT187" s="49"/>
      <c r="IU187" s="49"/>
      <c r="IV187" s="49"/>
    </row>
    <row r="188" spans="1:256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  <c r="IT188" s="49"/>
      <c r="IU188" s="49"/>
      <c r="IV188" s="49"/>
    </row>
    <row r="189" spans="1:256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  <c r="HK189" s="49"/>
      <c r="HL189" s="49"/>
      <c r="HM189" s="49"/>
      <c r="HN189" s="49"/>
      <c r="HO189" s="49"/>
      <c r="HP189" s="49"/>
      <c r="HQ189" s="49"/>
      <c r="HR189" s="49"/>
      <c r="HS189" s="49"/>
      <c r="HT189" s="49"/>
      <c r="HU189" s="49"/>
      <c r="HV189" s="49"/>
      <c r="HW189" s="49"/>
      <c r="HX189" s="49"/>
      <c r="HY189" s="49"/>
      <c r="HZ189" s="49"/>
      <c r="IA189" s="49"/>
      <c r="IB189" s="49"/>
      <c r="IC189" s="49"/>
      <c r="ID189" s="49"/>
      <c r="IE189" s="49"/>
      <c r="IF189" s="49"/>
      <c r="IG189" s="49"/>
      <c r="IH189" s="49"/>
      <c r="II189" s="49"/>
      <c r="IJ189" s="49"/>
      <c r="IK189" s="49"/>
      <c r="IL189" s="49"/>
      <c r="IM189" s="49"/>
      <c r="IN189" s="49"/>
      <c r="IO189" s="49"/>
      <c r="IP189" s="49"/>
      <c r="IQ189" s="49"/>
      <c r="IR189" s="49"/>
      <c r="IS189" s="49"/>
      <c r="IT189" s="49"/>
      <c r="IU189" s="49"/>
      <c r="IV189" s="49"/>
    </row>
    <row r="190" spans="1:256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  <c r="HK190" s="49"/>
      <c r="HL190" s="49"/>
      <c r="HM190" s="49"/>
      <c r="HN190" s="49"/>
      <c r="HO190" s="49"/>
      <c r="HP190" s="49"/>
      <c r="HQ190" s="49"/>
      <c r="HR190" s="49"/>
      <c r="HS190" s="49"/>
      <c r="HT190" s="49"/>
      <c r="HU190" s="49"/>
      <c r="HV190" s="49"/>
      <c r="HW190" s="49"/>
      <c r="HX190" s="49"/>
      <c r="HY190" s="49"/>
      <c r="HZ190" s="49"/>
      <c r="IA190" s="49"/>
      <c r="IB190" s="49"/>
      <c r="IC190" s="49"/>
      <c r="ID190" s="49"/>
      <c r="IE190" s="49"/>
      <c r="IF190" s="49"/>
      <c r="IG190" s="49"/>
      <c r="IH190" s="49"/>
      <c r="II190" s="49"/>
      <c r="IJ190" s="49"/>
      <c r="IK190" s="49"/>
      <c r="IL190" s="49"/>
      <c r="IM190" s="49"/>
      <c r="IN190" s="49"/>
      <c r="IO190" s="49"/>
      <c r="IP190" s="49"/>
      <c r="IQ190" s="49"/>
      <c r="IR190" s="49"/>
      <c r="IS190" s="49"/>
      <c r="IT190" s="49"/>
      <c r="IU190" s="49"/>
      <c r="IV190" s="49"/>
    </row>
    <row r="191" spans="1:256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  <c r="HG191" s="49"/>
      <c r="HH191" s="49"/>
      <c r="HI191" s="49"/>
      <c r="HJ191" s="49"/>
      <c r="HK191" s="49"/>
      <c r="HL191" s="49"/>
      <c r="HM191" s="49"/>
      <c r="HN191" s="49"/>
      <c r="HO191" s="49"/>
      <c r="HP191" s="49"/>
      <c r="HQ191" s="49"/>
      <c r="HR191" s="49"/>
      <c r="HS191" s="49"/>
      <c r="HT191" s="49"/>
      <c r="HU191" s="49"/>
      <c r="HV191" s="49"/>
      <c r="HW191" s="49"/>
      <c r="HX191" s="49"/>
      <c r="HY191" s="49"/>
      <c r="HZ191" s="49"/>
      <c r="IA191" s="49"/>
      <c r="IB191" s="49"/>
      <c r="IC191" s="49"/>
      <c r="ID191" s="49"/>
      <c r="IE191" s="49"/>
      <c r="IF191" s="49"/>
      <c r="IG191" s="49"/>
      <c r="IH191" s="49"/>
      <c r="II191" s="49"/>
      <c r="IJ191" s="49"/>
      <c r="IK191" s="49"/>
      <c r="IL191" s="49"/>
      <c r="IM191" s="49"/>
      <c r="IN191" s="49"/>
      <c r="IO191" s="49"/>
      <c r="IP191" s="49"/>
      <c r="IQ191" s="49"/>
      <c r="IR191" s="49"/>
      <c r="IS191" s="49"/>
      <c r="IT191" s="49"/>
      <c r="IU191" s="49"/>
      <c r="IV191" s="49"/>
    </row>
    <row r="192" spans="1:256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  <c r="HK192" s="49"/>
      <c r="HL192" s="49"/>
      <c r="HM192" s="49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49"/>
      <c r="HY192" s="49"/>
      <c r="HZ192" s="49"/>
      <c r="IA192" s="49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49"/>
      <c r="IM192" s="49"/>
      <c r="IN192" s="49"/>
      <c r="IO192" s="49"/>
      <c r="IP192" s="49"/>
      <c r="IQ192" s="49"/>
      <c r="IR192" s="49"/>
      <c r="IS192" s="49"/>
      <c r="IT192" s="49"/>
      <c r="IU192" s="49"/>
      <c r="IV192" s="49"/>
    </row>
    <row r="193" spans="1:256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  <c r="HK193" s="49"/>
      <c r="HL193" s="49"/>
      <c r="HM193" s="49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49"/>
      <c r="HY193" s="49"/>
      <c r="HZ193" s="49"/>
      <c r="IA193" s="49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49"/>
      <c r="IM193" s="49"/>
      <c r="IN193" s="49"/>
      <c r="IO193" s="49"/>
      <c r="IP193" s="49"/>
      <c r="IQ193" s="49"/>
      <c r="IR193" s="49"/>
      <c r="IS193" s="49"/>
      <c r="IT193" s="49"/>
      <c r="IU193" s="49"/>
      <c r="IV193" s="49"/>
    </row>
    <row r="194" spans="1:256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  <c r="HK194" s="49"/>
      <c r="HL194" s="49"/>
      <c r="HM194" s="49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49"/>
      <c r="HY194" s="49"/>
      <c r="HZ194" s="49"/>
      <c r="IA194" s="49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49"/>
      <c r="IM194" s="49"/>
      <c r="IN194" s="49"/>
      <c r="IO194" s="49"/>
      <c r="IP194" s="49"/>
      <c r="IQ194" s="49"/>
      <c r="IR194" s="49"/>
      <c r="IS194" s="49"/>
      <c r="IT194" s="49"/>
      <c r="IU194" s="49"/>
      <c r="IV194" s="49"/>
    </row>
    <row r="195" spans="1:256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  <c r="HK195" s="49"/>
      <c r="HL195" s="49"/>
      <c r="HM195" s="49"/>
      <c r="HN195" s="49"/>
      <c r="HO195" s="49"/>
      <c r="HP195" s="49"/>
      <c r="HQ195" s="49"/>
      <c r="HR195" s="49"/>
      <c r="HS195" s="49"/>
      <c r="HT195" s="49"/>
      <c r="HU195" s="49"/>
      <c r="HV195" s="49"/>
      <c r="HW195" s="49"/>
      <c r="HX195" s="49"/>
      <c r="HY195" s="49"/>
      <c r="HZ195" s="49"/>
      <c r="IA195" s="49"/>
      <c r="IB195" s="49"/>
      <c r="IC195" s="49"/>
      <c r="ID195" s="49"/>
      <c r="IE195" s="49"/>
      <c r="IF195" s="49"/>
      <c r="IG195" s="49"/>
      <c r="IH195" s="49"/>
      <c r="II195" s="49"/>
      <c r="IJ195" s="49"/>
      <c r="IK195" s="49"/>
      <c r="IL195" s="49"/>
      <c r="IM195" s="49"/>
      <c r="IN195" s="49"/>
      <c r="IO195" s="49"/>
      <c r="IP195" s="49"/>
      <c r="IQ195" s="49"/>
      <c r="IR195" s="49"/>
      <c r="IS195" s="49"/>
      <c r="IT195" s="49"/>
      <c r="IU195" s="49"/>
      <c r="IV195" s="49"/>
    </row>
    <row r="196" spans="1:25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  <c r="HK196" s="49"/>
      <c r="HL196" s="49"/>
      <c r="HM196" s="49"/>
      <c r="HN196" s="49"/>
      <c r="HO196" s="49"/>
      <c r="HP196" s="49"/>
      <c r="HQ196" s="49"/>
      <c r="HR196" s="49"/>
      <c r="HS196" s="49"/>
      <c r="HT196" s="49"/>
      <c r="HU196" s="49"/>
      <c r="HV196" s="49"/>
      <c r="HW196" s="49"/>
      <c r="HX196" s="49"/>
      <c r="HY196" s="49"/>
      <c r="HZ196" s="49"/>
      <c r="IA196" s="49"/>
      <c r="IB196" s="49"/>
      <c r="IC196" s="49"/>
      <c r="ID196" s="49"/>
      <c r="IE196" s="49"/>
      <c r="IF196" s="49"/>
      <c r="IG196" s="49"/>
      <c r="IH196" s="49"/>
      <c r="II196" s="49"/>
      <c r="IJ196" s="49"/>
      <c r="IK196" s="49"/>
      <c r="IL196" s="49"/>
      <c r="IM196" s="49"/>
      <c r="IN196" s="49"/>
      <c r="IO196" s="49"/>
      <c r="IP196" s="49"/>
      <c r="IQ196" s="49"/>
      <c r="IR196" s="49"/>
      <c r="IS196" s="49"/>
      <c r="IT196" s="49"/>
      <c r="IU196" s="49"/>
      <c r="IV196" s="49"/>
    </row>
    <row r="197" spans="1:256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  <c r="HK197" s="49"/>
      <c r="HL197" s="49"/>
      <c r="HM197" s="49"/>
      <c r="HN197" s="49"/>
      <c r="HO197" s="49"/>
      <c r="HP197" s="49"/>
      <c r="HQ197" s="49"/>
      <c r="HR197" s="49"/>
      <c r="HS197" s="49"/>
      <c r="HT197" s="49"/>
      <c r="HU197" s="49"/>
      <c r="HV197" s="49"/>
      <c r="HW197" s="49"/>
      <c r="HX197" s="49"/>
      <c r="HY197" s="49"/>
      <c r="HZ197" s="49"/>
      <c r="IA197" s="49"/>
      <c r="IB197" s="49"/>
      <c r="IC197" s="49"/>
      <c r="ID197" s="49"/>
      <c r="IE197" s="49"/>
      <c r="IF197" s="49"/>
      <c r="IG197" s="49"/>
      <c r="IH197" s="49"/>
      <c r="II197" s="49"/>
      <c r="IJ197" s="49"/>
      <c r="IK197" s="49"/>
      <c r="IL197" s="49"/>
      <c r="IM197" s="49"/>
      <c r="IN197" s="49"/>
      <c r="IO197" s="49"/>
      <c r="IP197" s="49"/>
      <c r="IQ197" s="49"/>
      <c r="IR197" s="49"/>
      <c r="IS197" s="49"/>
      <c r="IT197" s="49"/>
      <c r="IU197" s="49"/>
      <c r="IV197" s="49"/>
    </row>
    <row r="198" spans="1:256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  <c r="HK198" s="49"/>
      <c r="HL198" s="49"/>
      <c r="HM198" s="49"/>
      <c r="HN198" s="49"/>
      <c r="HO198" s="49"/>
      <c r="HP198" s="49"/>
      <c r="HQ198" s="49"/>
      <c r="HR198" s="49"/>
      <c r="HS198" s="49"/>
      <c r="HT198" s="49"/>
      <c r="HU198" s="49"/>
      <c r="HV198" s="49"/>
      <c r="HW198" s="49"/>
      <c r="HX198" s="49"/>
      <c r="HY198" s="49"/>
      <c r="HZ198" s="49"/>
      <c r="IA198" s="49"/>
      <c r="IB198" s="49"/>
      <c r="IC198" s="49"/>
      <c r="ID198" s="49"/>
      <c r="IE198" s="49"/>
      <c r="IF198" s="49"/>
      <c r="IG198" s="49"/>
      <c r="IH198" s="49"/>
      <c r="II198" s="49"/>
      <c r="IJ198" s="49"/>
      <c r="IK198" s="49"/>
      <c r="IL198" s="49"/>
      <c r="IM198" s="49"/>
      <c r="IN198" s="49"/>
      <c r="IO198" s="49"/>
      <c r="IP198" s="49"/>
      <c r="IQ198" s="49"/>
      <c r="IR198" s="49"/>
      <c r="IS198" s="49"/>
      <c r="IT198" s="49"/>
      <c r="IU198" s="49"/>
      <c r="IV198" s="49"/>
    </row>
    <row r="199" spans="1:256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  <c r="HK199" s="49"/>
      <c r="HL199" s="49"/>
      <c r="HM199" s="49"/>
      <c r="HN199" s="49"/>
      <c r="HO199" s="49"/>
      <c r="HP199" s="49"/>
      <c r="HQ199" s="49"/>
      <c r="HR199" s="49"/>
      <c r="HS199" s="49"/>
      <c r="HT199" s="49"/>
      <c r="HU199" s="49"/>
      <c r="HV199" s="49"/>
      <c r="HW199" s="49"/>
      <c r="HX199" s="49"/>
      <c r="HY199" s="49"/>
      <c r="HZ199" s="49"/>
      <c r="IA199" s="49"/>
      <c r="IB199" s="49"/>
      <c r="IC199" s="49"/>
      <c r="ID199" s="49"/>
      <c r="IE199" s="49"/>
      <c r="IF199" s="49"/>
      <c r="IG199" s="49"/>
      <c r="IH199" s="49"/>
      <c r="II199" s="49"/>
      <c r="IJ199" s="49"/>
      <c r="IK199" s="49"/>
      <c r="IL199" s="49"/>
      <c r="IM199" s="49"/>
      <c r="IN199" s="49"/>
      <c r="IO199" s="49"/>
      <c r="IP199" s="49"/>
      <c r="IQ199" s="49"/>
      <c r="IR199" s="49"/>
      <c r="IS199" s="49"/>
      <c r="IT199" s="49"/>
      <c r="IU199" s="49"/>
      <c r="IV199" s="49"/>
    </row>
    <row r="200" spans="1:256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  <c r="HK200" s="49"/>
      <c r="HL200" s="49"/>
      <c r="HM200" s="49"/>
      <c r="HN200" s="49"/>
      <c r="HO200" s="49"/>
      <c r="HP200" s="49"/>
      <c r="HQ200" s="49"/>
      <c r="HR200" s="49"/>
      <c r="HS200" s="49"/>
      <c r="HT200" s="49"/>
      <c r="HU200" s="49"/>
      <c r="HV200" s="49"/>
      <c r="HW200" s="49"/>
      <c r="HX200" s="49"/>
      <c r="HY200" s="49"/>
      <c r="HZ200" s="49"/>
      <c r="IA200" s="49"/>
      <c r="IB200" s="49"/>
      <c r="IC200" s="49"/>
      <c r="ID200" s="49"/>
      <c r="IE200" s="49"/>
      <c r="IF200" s="49"/>
      <c r="IG200" s="49"/>
      <c r="IH200" s="49"/>
      <c r="II200" s="49"/>
      <c r="IJ200" s="49"/>
      <c r="IK200" s="49"/>
      <c r="IL200" s="49"/>
      <c r="IM200" s="49"/>
      <c r="IN200" s="49"/>
      <c r="IO200" s="49"/>
      <c r="IP200" s="49"/>
      <c r="IQ200" s="49"/>
      <c r="IR200" s="49"/>
      <c r="IS200" s="49"/>
      <c r="IT200" s="49"/>
      <c r="IU200" s="49"/>
      <c r="IV200" s="49"/>
    </row>
    <row r="201" spans="1:256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  <c r="HK201" s="49"/>
      <c r="HL201" s="49"/>
      <c r="HM201" s="49"/>
      <c r="HN201" s="49"/>
      <c r="HO201" s="49"/>
      <c r="HP201" s="49"/>
      <c r="HQ201" s="49"/>
      <c r="HR201" s="49"/>
      <c r="HS201" s="49"/>
      <c r="HT201" s="49"/>
      <c r="HU201" s="49"/>
      <c r="HV201" s="49"/>
      <c r="HW201" s="49"/>
      <c r="HX201" s="49"/>
      <c r="HY201" s="49"/>
      <c r="HZ201" s="49"/>
      <c r="IA201" s="49"/>
      <c r="IB201" s="49"/>
      <c r="IC201" s="49"/>
      <c r="ID201" s="49"/>
      <c r="IE201" s="49"/>
      <c r="IF201" s="49"/>
      <c r="IG201" s="49"/>
      <c r="IH201" s="49"/>
      <c r="II201" s="49"/>
      <c r="IJ201" s="49"/>
      <c r="IK201" s="49"/>
      <c r="IL201" s="49"/>
      <c r="IM201" s="49"/>
      <c r="IN201" s="49"/>
      <c r="IO201" s="49"/>
      <c r="IP201" s="49"/>
      <c r="IQ201" s="49"/>
      <c r="IR201" s="49"/>
      <c r="IS201" s="49"/>
      <c r="IT201" s="49"/>
      <c r="IU201" s="49"/>
      <c r="IV201" s="49"/>
    </row>
    <row r="202" spans="1:256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  <c r="HK202" s="49"/>
      <c r="HL202" s="49"/>
      <c r="HM202" s="49"/>
      <c r="HN202" s="49"/>
      <c r="HO202" s="49"/>
      <c r="HP202" s="49"/>
      <c r="HQ202" s="49"/>
      <c r="HR202" s="49"/>
      <c r="HS202" s="49"/>
      <c r="HT202" s="49"/>
      <c r="HU202" s="49"/>
      <c r="HV202" s="49"/>
      <c r="HW202" s="49"/>
      <c r="HX202" s="49"/>
      <c r="HY202" s="49"/>
      <c r="HZ202" s="49"/>
      <c r="IA202" s="49"/>
      <c r="IB202" s="49"/>
      <c r="IC202" s="49"/>
      <c r="ID202" s="49"/>
      <c r="IE202" s="49"/>
      <c r="IF202" s="49"/>
      <c r="IG202" s="49"/>
      <c r="IH202" s="49"/>
      <c r="II202" s="49"/>
      <c r="IJ202" s="49"/>
      <c r="IK202" s="49"/>
      <c r="IL202" s="49"/>
      <c r="IM202" s="49"/>
      <c r="IN202" s="49"/>
      <c r="IO202" s="49"/>
      <c r="IP202" s="49"/>
      <c r="IQ202" s="49"/>
      <c r="IR202" s="49"/>
      <c r="IS202" s="49"/>
      <c r="IT202" s="49"/>
      <c r="IU202" s="49"/>
      <c r="IV202" s="49"/>
    </row>
    <row r="203" spans="1:256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  <c r="HK203" s="49"/>
      <c r="HL203" s="49"/>
      <c r="HM203" s="49"/>
      <c r="HN203" s="49"/>
      <c r="HO203" s="49"/>
      <c r="HP203" s="49"/>
      <c r="HQ203" s="49"/>
      <c r="HR203" s="49"/>
      <c r="HS203" s="49"/>
      <c r="HT203" s="49"/>
      <c r="HU203" s="49"/>
      <c r="HV203" s="49"/>
      <c r="HW203" s="49"/>
      <c r="HX203" s="49"/>
      <c r="HY203" s="49"/>
      <c r="HZ203" s="49"/>
      <c r="IA203" s="49"/>
      <c r="IB203" s="49"/>
      <c r="IC203" s="49"/>
      <c r="ID203" s="49"/>
      <c r="IE203" s="49"/>
      <c r="IF203" s="49"/>
      <c r="IG203" s="49"/>
      <c r="IH203" s="49"/>
      <c r="II203" s="49"/>
      <c r="IJ203" s="49"/>
      <c r="IK203" s="49"/>
      <c r="IL203" s="49"/>
      <c r="IM203" s="49"/>
      <c r="IN203" s="49"/>
      <c r="IO203" s="49"/>
      <c r="IP203" s="49"/>
      <c r="IQ203" s="49"/>
      <c r="IR203" s="49"/>
      <c r="IS203" s="49"/>
      <c r="IT203" s="49"/>
      <c r="IU203" s="49"/>
      <c r="IV203" s="49"/>
    </row>
    <row r="204" spans="1:256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  <c r="HK204" s="49"/>
      <c r="HL204" s="49"/>
      <c r="HM204" s="49"/>
      <c r="HN204" s="49"/>
      <c r="HO204" s="49"/>
      <c r="HP204" s="49"/>
      <c r="HQ204" s="49"/>
      <c r="HR204" s="49"/>
      <c r="HS204" s="49"/>
      <c r="HT204" s="49"/>
      <c r="HU204" s="49"/>
      <c r="HV204" s="49"/>
      <c r="HW204" s="49"/>
      <c r="HX204" s="49"/>
      <c r="HY204" s="49"/>
      <c r="HZ204" s="49"/>
      <c r="IA204" s="49"/>
      <c r="IB204" s="49"/>
      <c r="IC204" s="49"/>
      <c r="ID204" s="49"/>
      <c r="IE204" s="49"/>
      <c r="IF204" s="49"/>
      <c r="IG204" s="49"/>
      <c r="IH204" s="49"/>
      <c r="II204" s="49"/>
      <c r="IJ204" s="49"/>
      <c r="IK204" s="49"/>
      <c r="IL204" s="49"/>
      <c r="IM204" s="49"/>
      <c r="IN204" s="49"/>
      <c r="IO204" s="49"/>
      <c r="IP204" s="49"/>
      <c r="IQ204" s="49"/>
      <c r="IR204" s="49"/>
      <c r="IS204" s="49"/>
      <c r="IT204" s="49"/>
      <c r="IU204" s="49"/>
      <c r="IV204" s="49"/>
    </row>
    <row r="205" spans="1:256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  <c r="HK205" s="49"/>
      <c r="HL205" s="49"/>
      <c r="HM205" s="49"/>
      <c r="HN205" s="49"/>
      <c r="HO205" s="49"/>
      <c r="HP205" s="49"/>
      <c r="HQ205" s="49"/>
      <c r="HR205" s="49"/>
      <c r="HS205" s="49"/>
      <c r="HT205" s="49"/>
      <c r="HU205" s="49"/>
      <c r="HV205" s="49"/>
      <c r="HW205" s="49"/>
      <c r="HX205" s="49"/>
      <c r="HY205" s="49"/>
      <c r="HZ205" s="49"/>
      <c r="IA205" s="49"/>
      <c r="IB205" s="49"/>
      <c r="IC205" s="49"/>
      <c r="ID205" s="49"/>
      <c r="IE205" s="49"/>
      <c r="IF205" s="49"/>
      <c r="IG205" s="49"/>
      <c r="IH205" s="49"/>
      <c r="II205" s="49"/>
      <c r="IJ205" s="49"/>
      <c r="IK205" s="49"/>
      <c r="IL205" s="49"/>
      <c r="IM205" s="49"/>
      <c r="IN205" s="49"/>
      <c r="IO205" s="49"/>
      <c r="IP205" s="49"/>
      <c r="IQ205" s="49"/>
      <c r="IR205" s="49"/>
      <c r="IS205" s="49"/>
      <c r="IT205" s="49"/>
      <c r="IU205" s="49"/>
      <c r="IV205" s="49"/>
    </row>
    <row r="206" spans="1:25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  <c r="HK206" s="49"/>
      <c r="HL206" s="49"/>
      <c r="HM206" s="49"/>
      <c r="HN206" s="49"/>
      <c r="HO206" s="49"/>
      <c r="HP206" s="49"/>
      <c r="HQ206" s="49"/>
      <c r="HR206" s="49"/>
      <c r="HS206" s="49"/>
      <c r="HT206" s="49"/>
      <c r="HU206" s="49"/>
      <c r="HV206" s="49"/>
      <c r="HW206" s="49"/>
      <c r="HX206" s="49"/>
      <c r="HY206" s="49"/>
      <c r="HZ206" s="49"/>
      <c r="IA206" s="49"/>
      <c r="IB206" s="49"/>
      <c r="IC206" s="49"/>
      <c r="ID206" s="49"/>
      <c r="IE206" s="49"/>
      <c r="IF206" s="49"/>
      <c r="IG206" s="49"/>
      <c r="IH206" s="49"/>
      <c r="II206" s="49"/>
      <c r="IJ206" s="49"/>
      <c r="IK206" s="49"/>
      <c r="IL206" s="49"/>
      <c r="IM206" s="49"/>
      <c r="IN206" s="49"/>
      <c r="IO206" s="49"/>
      <c r="IP206" s="49"/>
      <c r="IQ206" s="49"/>
      <c r="IR206" s="49"/>
      <c r="IS206" s="49"/>
      <c r="IT206" s="49"/>
      <c r="IU206" s="49"/>
      <c r="IV206" s="49"/>
    </row>
    <row r="207" spans="1:256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  <c r="HK207" s="49"/>
      <c r="HL207" s="49"/>
      <c r="HM207" s="49"/>
      <c r="HN207" s="49"/>
      <c r="HO207" s="49"/>
      <c r="HP207" s="49"/>
      <c r="HQ207" s="49"/>
      <c r="HR207" s="49"/>
      <c r="HS207" s="49"/>
      <c r="HT207" s="49"/>
      <c r="HU207" s="49"/>
      <c r="HV207" s="49"/>
      <c r="HW207" s="49"/>
      <c r="HX207" s="49"/>
      <c r="HY207" s="49"/>
      <c r="HZ207" s="49"/>
      <c r="IA207" s="49"/>
      <c r="IB207" s="49"/>
      <c r="IC207" s="49"/>
      <c r="ID207" s="49"/>
      <c r="IE207" s="49"/>
      <c r="IF207" s="49"/>
      <c r="IG207" s="49"/>
      <c r="IH207" s="49"/>
      <c r="II207" s="49"/>
      <c r="IJ207" s="49"/>
      <c r="IK207" s="49"/>
      <c r="IL207" s="49"/>
      <c r="IM207" s="49"/>
      <c r="IN207" s="49"/>
      <c r="IO207" s="49"/>
      <c r="IP207" s="49"/>
      <c r="IQ207" s="49"/>
      <c r="IR207" s="49"/>
      <c r="IS207" s="49"/>
      <c r="IT207" s="49"/>
      <c r="IU207" s="49"/>
      <c r="IV207" s="49"/>
    </row>
    <row r="208" spans="1:256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  <c r="HK208" s="49"/>
      <c r="HL208" s="49"/>
      <c r="HM208" s="49"/>
      <c r="HN208" s="49"/>
      <c r="HO208" s="49"/>
      <c r="HP208" s="49"/>
      <c r="HQ208" s="49"/>
      <c r="HR208" s="49"/>
      <c r="HS208" s="49"/>
      <c r="HT208" s="49"/>
      <c r="HU208" s="49"/>
      <c r="HV208" s="49"/>
      <c r="HW208" s="49"/>
      <c r="HX208" s="49"/>
      <c r="HY208" s="49"/>
      <c r="HZ208" s="49"/>
      <c r="IA208" s="49"/>
      <c r="IB208" s="49"/>
      <c r="IC208" s="49"/>
      <c r="ID208" s="49"/>
      <c r="IE208" s="49"/>
      <c r="IF208" s="49"/>
      <c r="IG208" s="49"/>
      <c r="IH208" s="49"/>
      <c r="II208" s="49"/>
      <c r="IJ208" s="49"/>
      <c r="IK208" s="49"/>
      <c r="IL208" s="49"/>
      <c r="IM208" s="49"/>
      <c r="IN208" s="49"/>
      <c r="IO208" s="49"/>
      <c r="IP208" s="49"/>
      <c r="IQ208" s="49"/>
      <c r="IR208" s="49"/>
      <c r="IS208" s="49"/>
      <c r="IT208" s="49"/>
      <c r="IU208" s="49"/>
      <c r="IV208" s="49"/>
    </row>
    <row r="209" spans="1:256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  <c r="HK209" s="49"/>
      <c r="HL209" s="49"/>
      <c r="HM209" s="49"/>
      <c r="HN209" s="49"/>
      <c r="HO209" s="49"/>
      <c r="HP209" s="49"/>
      <c r="HQ209" s="49"/>
      <c r="HR209" s="49"/>
      <c r="HS209" s="49"/>
      <c r="HT209" s="49"/>
      <c r="HU209" s="49"/>
      <c r="HV209" s="49"/>
      <c r="HW209" s="49"/>
      <c r="HX209" s="49"/>
      <c r="HY209" s="49"/>
      <c r="HZ209" s="49"/>
      <c r="IA209" s="49"/>
      <c r="IB209" s="49"/>
      <c r="IC209" s="49"/>
      <c r="ID209" s="49"/>
      <c r="IE209" s="49"/>
      <c r="IF209" s="49"/>
      <c r="IG209" s="49"/>
      <c r="IH209" s="49"/>
      <c r="II209" s="49"/>
      <c r="IJ209" s="49"/>
      <c r="IK209" s="49"/>
      <c r="IL209" s="49"/>
      <c r="IM209" s="49"/>
      <c r="IN209" s="49"/>
      <c r="IO209" s="49"/>
      <c r="IP209" s="49"/>
      <c r="IQ209" s="49"/>
      <c r="IR209" s="49"/>
      <c r="IS209" s="49"/>
      <c r="IT209" s="49"/>
      <c r="IU209" s="49"/>
      <c r="IV209" s="49"/>
    </row>
    <row r="210" spans="1:256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  <c r="HK210" s="49"/>
      <c r="HL210" s="49"/>
      <c r="HM210" s="49"/>
      <c r="HN210" s="49"/>
      <c r="HO210" s="49"/>
      <c r="HP210" s="49"/>
      <c r="HQ210" s="49"/>
      <c r="HR210" s="49"/>
      <c r="HS210" s="49"/>
      <c r="HT210" s="49"/>
      <c r="HU210" s="49"/>
      <c r="HV210" s="49"/>
      <c r="HW210" s="49"/>
      <c r="HX210" s="49"/>
      <c r="HY210" s="49"/>
      <c r="HZ210" s="49"/>
      <c r="IA210" s="49"/>
      <c r="IB210" s="49"/>
      <c r="IC210" s="49"/>
      <c r="ID210" s="49"/>
      <c r="IE210" s="49"/>
      <c r="IF210" s="49"/>
      <c r="IG210" s="49"/>
      <c r="IH210" s="49"/>
      <c r="II210" s="49"/>
      <c r="IJ210" s="49"/>
      <c r="IK210" s="49"/>
      <c r="IL210" s="49"/>
      <c r="IM210" s="49"/>
      <c r="IN210" s="49"/>
      <c r="IO210" s="49"/>
      <c r="IP210" s="49"/>
      <c r="IQ210" s="49"/>
      <c r="IR210" s="49"/>
      <c r="IS210" s="49"/>
      <c r="IT210" s="49"/>
      <c r="IU210" s="49"/>
      <c r="IV210" s="49"/>
    </row>
    <row r="211" spans="1:256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  <c r="HK211" s="49"/>
      <c r="HL211" s="49"/>
      <c r="HM211" s="49"/>
      <c r="HN211" s="49"/>
      <c r="HO211" s="49"/>
      <c r="HP211" s="49"/>
      <c r="HQ211" s="49"/>
      <c r="HR211" s="49"/>
      <c r="HS211" s="49"/>
      <c r="HT211" s="49"/>
      <c r="HU211" s="49"/>
      <c r="HV211" s="49"/>
      <c r="HW211" s="49"/>
      <c r="HX211" s="49"/>
      <c r="HY211" s="49"/>
      <c r="HZ211" s="49"/>
      <c r="IA211" s="49"/>
      <c r="IB211" s="49"/>
      <c r="IC211" s="49"/>
      <c r="ID211" s="49"/>
      <c r="IE211" s="49"/>
      <c r="IF211" s="49"/>
      <c r="IG211" s="49"/>
      <c r="IH211" s="49"/>
      <c r="II211" s="49"/>
      <c r="IJ211" s="49"/>
      <c r="IK211" s="49"/>
      <c r="IL211" s="49"/>
      <c r="IM211" s="49"/>
      <c r="IN211" s="49"/>
      <c r="IO211" s="49"/>
      <c r="IP211" s="49"/>
      <c r="IQ211" s="49"/>
      <c r="IR211" s="49"/>
      <c r="IS211" s="49"/>
      <c r="IT211" s="49"/>
      <c r="IU211" s="49"/>
      <c r="IV211" s="49"/>
    </row>
    <row r="212" spans="1:256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  <c r="HK212" s="49"/>
      <c r="HL212" s="49"/>
      <c r="HM212" s="49"/>
      <c r="HN212" s="49"/>
      <c r="HO212" s="49"/>
      <c r="HP212" s="49"/>
      <c r="HQ212" s="49"/>
      <c r="HR212" s="49"/>
      <c r="HS212" s="49"/>
      <c r="HT212" s="49"/>
      <c r="HU212" s="49"/>
      <c r="HV212" s="49"/>
      <c r="HW212" s="49"/>
      <c r="HX212" s="49"/>
      <c r="HY212" s="49"/>
      <c r="HZ212" s="49"/>
      <c r="IA212" s="49"/>
      <c r="IB212" s="49"/>
      <c r="IC212" s="49"/>
      <c r="ID212" s="49"/>
      <c r="IE212" s="49"/>
      <c r="IF212" s="49"/>
      <c r="IG212" s="49"/>
      <c r="IH212" s="49"/>
      <c r="II212" s="49"/>
      <c r="IJ212" s="49"/>
      <c r="IK212" s="49"/>
      <c r="IL212" s="49"/>
      <c r="IM212" s="49"/>
      <c r="IN212" s="49"/>
      <c r="IO212" s="49"/>
      <c r="IP212" s="49"/>
      <c r="IQ212" s="49"/>
      <c r="IR212" s="49"/>
      <c r="IS212" s="49"/>
      <c r="IT212" s="49"/>
      <c r="IU212" s="49"/>
      <c r="IV212" s="49"/>
    </row>
    <row r="213" spans="1:256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  <c r="HK213" s="49"/>
      <c r="HL213" s="49"/>
      <c r="HM213" s="49"/>
      <c r="HN213" s="49"/>
      <c r="HO213" s="49"/>
      <c r="HP213" s="49"/>
      <c r="HQ213" s="49"/>
      <c r="HR213" s="49"/>
      <c r="HS213" s="49"/>
      <c r="HT213" s="49"/>
      <c r="HU213" s="49"/>
      <c r="HV213" s="49"/>
      <c r="HW213" s="49"/>
      <c r="HX213" s="49"/>
      <c r="HY213" s="49"/>
      <c r="HZ213" s="49"/>
      <c r="IA213" s="49"/>
      <c r="IB213" s="49"/>
      <c r="IC213" s="49"/>
      <c r="ID213" s="49"/>
      <c r="IE213" s="49"/>
      <c r="IF213" s="49"/>
      <c r="IG213" s="49"/>
      <c r="IH213" s="49"/>
      <c r="II213" s="49"/>
      <c r="IJ213" s="49"/>
      <c r="IK213" s="49"/>
      <c r="IL213" s="49"/>
      <c r="IM213" s="49"/>
      <c r="IN213" s="49"/>
      <c r="IO213" s="49"/>
      <c r="IP213" s="49"/>
      <c r="IQ213" s="49"/>
      <c r="IR213" s="49"/>
      <c r="IS213" s="49"/>
      <c r="IT213" s="49"/>
      <c r="IU213" s="49"/>
      <c r="IV213" s="49"/>
    </row>
    <row r="214" spans="1:256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  <c r="HK214" s="49"/>
      <c r="HL214" s="49"/>
      <c r="HM214" s="49"/>
      <c r="HN214" s="49"/>
      <c r="HO214" s="49"/>
      <c r="HP214" s="49"/>
      <c r="HQ214" s="49"/>
      <c r="HR214" s="49"/>
      <c r="HS214" s="49"/>
      <c r="HT214" s="49"/>
      <c r="HU214" s="49"/>
      <c r="HV214" s="49"/>
      <c r="HW214" s="49"/>
      <c r="HX214" s="49"/>
      <c r="HY214" s="49"/>
      <c r="HZ214" s="49"/>
      <c r="IA214" s="49"/>
      <c r="IB214" s="49"/>
      <c r="IC214" s="49"/>
      <c r="ID214" s="49"/>
      <c r="IE214" s="49"/>
      <c r="IF214" s="49"/>
      <c r="IG214" s="49"/>
      <c r="IH214" s="49"/>
      <c r="II214" s="49"/>
      <c r="IJ214" s="49"/>
      <c r="IK214" s="49"/>
      <c r="IL214" s="49"/>
      <c r="IM214" s="49"/>
      <c r="IN214" s="49"/>
      <c r="IO214" s="49"/>
      <c r="IP214" s="49"/>
      <c r="IQ214" s="49"/>
      <c r="IR214" s="49"/>
      <c r="IS214" s="49"/>
      <c r="IT214" s="49"/>
      <c r="IU214" s="49"/>
      <c r="IV214" s="49"/>
    </row>
    <row r="215" spans="1:256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  <c r="HK215" s="49"/>
      <c r="HL215" s="49"/>
      <c r="HM215" s="49"/>
      <c r="HN215" s="49"/>
      <c r="HO215" s="49"/>
      <c r="HP215" s="49"/>
      <c r="HQ215" s="49"/>
      <c r="HR215" s="49"/>
      <c r="HS215" s="49"/>
      <c r="HT215" s="49"/>
      <c r="HU215" s="49"/>
      <c r="HV215" s="49"/>
      <c r="HW215" s="49"/>
      <c r="HX215" s="49"/>
      <c r="HY215" s="49"/>
      <c r="HZ215" s="49"/>
      <c r="IA215" s="49"/>
      <c r="IB215" s="49"/>
      <c r="IC215" s="49"/>
      <c r="ID215" s="49"/>
      <c r="IE215" s="49"/>
      <c r="IF215" s="49"/>
      <c r="IG215" s="49"/>
      <c r="IH215" s="49"/>
      <c r="II215" s="49"/>
      <c r="IJ215" s="49"/>
      <c r="IK215" s="49"/>
      <c r="IL215" s="49"/>
      <c r="IM215" s="49"/>
      <c r="IN215" s="49"/>
      <c r="IO215" s="49"/>
      <c r="IP215" s="49"/>
      <c r="IQ215" s="49"/>
      <c r="IR215" s="49"/>
      <c r="IS215" s="49"/>
      <c r="IT215" s="49"/>
      <c r="IU215" s="49"/>
      <c r="IV215" s="49"/>
    </row>
    <row r="216" spans="1:25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49"/>
      <c r="IA216" s="49"/>
      <c r="IB216" s="49"/>
      <c r="IC216" s="49"/>
      <c r="ID216" s="49"/>
      <c r="IE216" s="49"/>
      <c r="IF216" s="49"/>
      <c r="IG216" s="49"/>
      <c r="IH216" s="49"/>
      <c r="II216" s="49"/>
      <c r="IJ216" s="49"/>
      <c r="IK216" s="49"/>
      <c r="IL216" s="49"/>
      <c r="IM216" s="49"/>
      <c r="IN216" s="49"/>
      <c r="IO216" s="49"/>
      <c r="IP216" s="49"/>
      <c r="IQ216" s="49"/>
      <c r="IR216" s="49"/>
      <c r="IS216" s="49"/>
      <c r="IT216" s="49"/>
      <c r="IU216" s="49"/>
      <c r="IV216" s="49"/>
    </row>
    <row r="217" spans="1:256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49"/>
      <c r="IA217" s="49"/>
      <c r="IB217" s="49"/>
      <c r="IC217" s="49"/>
      <c r="ID217" s="49"/>
      <c r="IE217" s="49"/>
      <c r="IF217" s="49"/>
      <c r="IG217" s="49"/>
      <c r="IH217" s="49"/>
      <c r="II217" s="49"/>
      <c r="IJ217" s="49"/>
      <c r="IK217" s="49"/>
      <c r="IL217" s="49"/>
      <c r="IM217" s="49"/>
      <c r="IN217" s="49"/>
      <c r="IO217" s="49"/>
      <c r="IP217" s="49"/>
      <c r="IQ217" s="49"/>
      <c r="IR217" s="49"/>
      <c r="IS217" s="49"/>
      <c r="IT217" s="49"/>
      <c r="IU217" s="49"/>
      <c r="IV217" s="49"/>
    </row>
    <row r="218" spans="1:256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49"/>
      <c r="IA218" s="49"/>
      <c r="IB218" s="49"/>
      <c r="IC218" s="49"/>
      <c r="ID218" s="49"/>
      <c r="IE218" s="49"/>
      <c r="IF218" s="49"/>
      <c r="IG218" s="49"/>
      <c r="IH218" s="49"/>
      <c r="II218" s="49"/>
      <c r="IJ218" s="49"/>
      <c r="IK218" s="49"/>
      <c r="IL218" s="49"/>
      <c r="IM218" s="49"/>
      <c r="IN218" s="49"/>
      <c r="IO218" s="49"/>
      <c r="IP218" s="49"/>
      <c r="IQ218" s="49"/>
      <c r="IR218" s="49"/>
      <c r="IS218" s="49"/>
      <c r="IT218" s="49"/>
      <c r="IU218" s="49"/>
      <c r="IV218" s="49"/>
    </row>
    <row r="219" spans="1:256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  <c r="HK219" s="49"/>
      <c r="HL219" s="49"/>
      <c r="HM219" s="49"/>
      <c r="HN219" s="49"/>
      <c r="HO219" s="49"/>
      <c r="HP219" s="49"/>
      <c r="HQ219" s="49"/>
      <c r="HR219" s="49"/>
      <c r="HS219" s="49"/>
      <c r="HT219" s="49"/>
      <c r="HU219" s="49"/>
      <c r="HV219" s="49"/>
      <c r="HW219" s="49"/>
      <c r="HX219" s="49"/>
      <c r="HY219" s="49"/>
      <c r="HZ219" s="49"/>
      <c r="IA219" s="49"/>
      <c r="IB219" s="49"/>
      <c r="IC219" s="49"/>
      <c r="ID219" s="49"/>
      <c r="IE219" s="49"/>
      <c r="IF219" s="49"/>
      <c r="IG219" s="49"/>
      <c r="IH219" s="49"/>
      <c r="II219" s="49"/>
      <c r="IJ219" s="49"/>
      <c r="IK219" s="49"/>
      <c r="IL219" s="49"/>
      <c r="IM219" s="49"/>
      <c r="IN219" s="49"/>
      <c r="IO219" s="49"/>
      <c r="IP219" s="49"/>
      <c r="IQ219" s="49"/>
      <c r="IR219" s="49"/>
      <c r="IS219" s="49"/>
      <c r="IT219" s="49"/>
      <c r="IU219" s="49"/>
      <c r="IV219" s="49"/>
    </row>
    <row r="220" spans="1:256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  <c r="HK220" s="49"/>
      <c r="HL220" s="49"/>
      <c r="HM220" s="49"/>
      <c r="HN220" s="49"/>
      <c r="HO220" s="49"/>
      <c r="HP220" s="49"/>
      <c r="HQ220" s="49"/>
      <c r="HR220" s="49"/>
      <c r="HS220" s="49"/>
      <c r="HT220" s="49"/>
      <c r="HU220" s="49"/>
      <c r="HV220" s="49"/>
      <c r="HW220" s="49"/>
      <c r="HX220" s="49"/>
      <c r="HY220" s="49"/>
      <c r="HZ220" s="49"/>
      <c r="IA220" s="49"/>
      <c r="IB220" s="49"/>
      <c r="IC220" s="49"/>
      <c r="ID220" s="49"/>
      <c r="IE220" s="49"/>
      <c r="IF220" s="49"/>
      <c r="IG220" s="49"/>
      <c r="IH220" s="49"/>
      <c r="II220" s="49"/>
      <c r="IJ220" s="49"/>
      <c r="IK220" s="49"/>
      <c r="IL220" s="49"/>
      <c r="IM220" s="49"/>
      <c r="IN220" s="49"/>
      <c r="IO220" s="49"/>
      <c r="IP220" s="49"/>
      <c r="IQ220" s="49"/>
      <c r="IR220" s="49"/>
      <c r="IS220" s="49"/>
      <c r="IT220" s="49"/>
      <c r="IU220" s="49"/>
      <c r="IV220" s="49"/>
    </row>
    <row r="221" spans="1:256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  <c r="HK221" s="49"/>
      <c r="HL221" s="49"/>
      <c r="HM221" s="49"/>
      <c r="HN221" s="49"/>
      <c r="HO221" s="49"/>
      <c r="HP221" s="49"/>
      <c r="HQ221" s="49"/>
      <c r="HR221" s="49"/>
      <c r="HS221" s="49"/>
      <c r="HT221" s="49"/>
      <c r="HU221" s="49"/>
      <c r="HV221" s="49"/>
      <c r="HW221" s="49"/>
      <c r="HX221" s="49"/>
      <c r="HY221" s="49"/>
      <c r="HZ221" s="49"/>
      <c r="IA221" s="49"/>
      <c r="IB221" s="49"/>
      <c r="IC221" s="49"/>
      <c r="ID221" s="49"/>
      <c r="IE221" s="49"/>
      <c r="IF221" s="49"/>
      <c r="IG221" s="49"/>
      <c r="IH221" s="49"/>
      <c r="II221" s="49"/>
      <c r="IJ221" s="49"/>
      <c r="IK221" s="49"/>
      <c r="IL221" s="49"/>
      <c r="IM221" s="49"/>
      <c r="IN221" s="49"/>
      <c r="IO221" s="49"/>
      <c r="IP221" s="49"/>
      <c r="IQ221" s="49"/>
      <c r="IR221" s="49"/>
      <c r="IS221" s="49"/>
      <c r="IT221" s="49"/>
      <c r="IU221" s="49"/>
      <c r="IV221" s="49"/>
    </row>
    <row r="222" spans="1:256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  <c r="HK222" s="49"/>
      <c r="HL222" s="49"/>
      <c r="HM222" s="49"/>
      <c r="HN222" s="49"/>
      <c r="HO222" s="49"/>
      <c r="HP222" s="49"/>
      <c r="HQ222" s="49"/>
      <c r="HR222" s="49"/>
      <c r="HS222" s="49"/>
      <c r="HT222" s="49"/>
      <c r="HU222" s="49"/>
      <c r="HV222" s="49"/>
      <c r="HW222" s="49"/>
      <c r="HX222" s="49"/>
      <c r="HY222" s="49"/>
      <c r="HZ222" s="49"/>
      <c r="IA222" s="49"/>
      <c r="IB222" s="49"/>
      <c r="IC222" s="49"/>
      <c r="ID222" s="49"/>
      <c r="IE222" s="49"/>
      <c r="IF222" s="49"/>
      <c r="IG222" s="49"/>
      <c r="IH222" s="49"/>
      <c r="II222" s="49"/>
      <c r="IJ222" s="49"/>
      <c r="IK222" s="49"/>
      <c r="IL222" s="49"/>
      <c r="IM222" s="49"/>
      <c r="IN222" s="49"/>
      <c r="IO222" s="49"/>
      <c r="IP222" s="49"/>
      <c r="IQ222" s="49"/>
      <c r="IR222" s="49"/>
      <c r="IS222" s="49"/>
      <c r="IT222" s="49"/>
      <c r="IU222" s="49"/>
      <c r="IV222" s="49"/>
    </row>
    <row r="223" spans="1:256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  <c r="HK223" s="49"/>
      <c r="HL223" s="49"/>
      <c r="HM223" s="49"/>
      <c r="HN223" s="49"/>
      <c r="HO223" s="49"/>
      <c r="HP223" s="49"/>
      <c r="HQ223" s="49"/>
      <c r="HR223" s="49"/>
      <c r="HS223" s="49"/>
      <c r="HT223" s="49"/>
      <c r="HU223" s="49"/>
      <c r="HV223" s="49"/>
      <c r="HW223" s="49"/>
      <c r="HX223" s="49"/>
      <c r="HY223" s="49"/>
      <c r="HZ223" s="49"/>
      <c r="IA223" s="49"/>
      <c r="IB223" s="49"/>
      <c r="IC223" s="49"/>
      <c r="ID223" s="49"/>
      <c r="IE223" s="49"/>
      <c r="IF223" s="49"/>
      <c r="IG223" s="49"/>
      <c r="IH223" s="49"/>
      <c r="II223" s="49"/>
      <c r="IJ223" s="49"/>
      <c r="IK223" s="49"/>
      <c r="IL223" s="49"/>
      <c r="IM223" s="49"/>
      <c r="IN223" s="49"/>
      <c r="IO223" s="49"/>
      <c r="IP223" s="49"/>
      <c r="IQ223" s="49"/>
      <c r="IR223" s="49"/>
      <c r="IS223" s="49"/>
      <c r="IT223" s="49"/>
      <c r="IU223" s="49"/>
      <c r="IV223" s="49"/>
    </row>
    <row r="224" spans="1:256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  <c r="HK224" s="49"/>
      <c r="HL224" s="49"/>
      <c r="HM224" s="49"/>
      <c r="HN224" s="49"/>
      <c r="HO224" s="49"/>
      <c r="HP224" s="49"/>
      <c r="HQ224" s="49"/>
      <c r="HR224" s="49"/>
      <c r="HS224" s="49"/>
      <c r="HT224" s="49"/>
      <c r="HU224" s="49"/>
      <c r="HV224" s="49"/>
      <c r="HW224" s="49"/>
      <c r="HX224" s="49"/>
      <c r="HY224" s="49"/>
      <c r="HZ224" s="49"/>
      <c r="IA224" s="49"/>
      <c r="IB224" s="49"/>
      <c r="IC224" s="49"/>
      <c r="ID224" s="49"/>
      <c r="IE224" s="49"/>
      <c r="IF224" s="49"/>
      <c r="IG224" s="49"/>
      <c r="IH224" s="49"/>
      <c r="II224" s="49"/>
      <c r="IJ224" s="49"/>
      <c r="IK224" s="49"/>
      <c r="IL224" s="49"/>
      <c r="IM224" s="49"/>
      <c r="IN224" s="49"/>
      <c r="IO224" s="49"/>
      <c r="IP224" s="49"/>
      <c r="IQ224" s="49"/>
      <c r="IR224" s="49"/>
      <c r="IS224" s="49"/>
      <c r="IT224" s="49"/>
      <c r="IU224" s="49"/>
      <c r="IV224" s="49"/>
    </row>
    <row r="225" spans="1:256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  <c r="HK225" s="49"/>
      <c r="HL225" s="49"/>
      <c r="HM225" s="49"/>
      <c r="HN225" s="49"/>
      <c r="HO225" s="49"/>
      <c r="HP225" s="49"/>
      <c r="HQ225" s="49"/>
      <c r="HR225" s="49"/>
      <c r="HS225" s="49"/>
      <c r="HT225" s="49"/>
      <c r="HU225" s="49"/>
      <c r="HV225" s="49"/>
      <c r="HW225" s="49"/>
      <c r="HX225" s="49"/>
      <c r="HY225" s="49"/>
      <c r="HZ225" s="49"/>
      <c r="IA225" s="49"/>
      <c r="IB225" s="49"/>
      <c r="IC225" s="49"/>
      <c r="ID225" s="49"/>
      <c r="IE225" s="49"/>
      <c r="IF225" s="49"/>
      <c r="IG225" s="49"/>
      <c r="IH225" s="49"/>
      <c r="II225" s="49"/>
      <c r="IJ225" s="49"/>
      <c r="IK225" s="49"/>
      <c r="IL225" s="49"/>
      <c r="IM225" s="49"/>
      <c r="IN225" s="49"/>
      <c r="IO225" s="49"/>
      <c r="IP225" s="49"/>
      <c r="IQ225" s="49"/>
      <c r="IR225" s="49"/>
      <c r="IS225" s="49"/>
      <c r="IT225" s="49"/>
      <c r="IU225" s="49"/>
      <c r="IV225" s="49"/>
    </row>
    <row r="226" spans="1:25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  <c r="HK226" s="49"/>
      <c r="HL226" s="49"/>
      <c r="HM226" s="49"/>
      <c r="HN226" s="49"/>
      <c r="HO226" s="49"/>
      <c r="HP226" s="49"/>
      <c r="HQ226" s="49"/>
      <c r="HR226" s="49"/>
      <c r="HS226" s="49"/>
      <c r="HT226" s="49"/>
      <c r="HU226" s="49"/>
      <c r="HV226" s="49"/>
      <c r="HW226" s="49"/>
      <c r="HX226" s="49"/>
      <c r="HY226" s="49"/>
      <c r="HZ226" s="49"/>
      <c r="IA226" s="49"/>
      <c r="IB226" s="49"/>
      <c r="IC226" s="49"/>
      <c r="ID226" s="49"/>
      <c r="IE226" s="49"/>
      <c r="IF226" s="49"/>
      <c r="IG226" s="49"/>
      <c r="IH226" s="49"/>
      <c r="II226" s="49"/>
      <c r="IJ226" s="49"/>
      <c r="IK226" s="49"/>
      <c r="IL226" s="49"/>
      <c r="IM226" s="49"/>
      <c r="IN226" s="49"/>
      <c r="IO226" s="49"/>
      <c r="IP226" s="49"/>
      <c r="IQ226" s="49"/>
      <c r="IR226" s="49"/>
      <c r="IS226" s="49"/>
      <c r="IT226" s="49"/>
      <c r="IU226" s="49"/>
      <c r="IV226" s="49"/>
    </row>
    <row r="227" spans="1:256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  <c r="HK227" s="49"/>
      <c r="HL227" s="49"/>
      <c r="HM227" s="49"/>
      <c r="HN227" s="49"/>
      <c r="HO227" s="49"/>
      <c r="HP227" s="49"/>
      <c r="HQ227" s="49"/>
      <c r="HR227" s="49"/>
      <c r="HS227" s="49"/>
      <c r="HT227" s="49"/>
      <c r="HU227" s="49"/>
      <c r="HV227" s="49"/>
      <c r="HW227" s="49"/>
      <c r="HX227" s="49"/>
      <c r="HY227" s="49"/>
      <c r="HZ227" s="49"/>
      <c r="IA227" s="49"/>
      <c r="IB227" s="49"/>
      <c r="IC227" s="49"/>
      <c r="ID227" s="49"/>
      <c r="IE227" s="49"/>
      <c r="IF227" s="49"/>
      <c r="IG227" s="49"/>
      <c r="IH227" s="49"/>
      <c r="II227" s="49"/>
      <c r="IJ227" s="49"/>
      <c r="IK227" s="49"/>
      <c r="IL227" s="49"/>
      <c r="IM227" s="49"/>
      <c r="IN227" s="49"/>
      <c r="IO227" s="49"/>
      <c r="IP227" s="49"/>
      <c r="IQ227" s="49"/>
      <c r="IR227" s="49"/>
      <c r="IS227" s="49"/>
      <c r="IT227" s="49"/>
      <c r="IU227" s="49"/>
      <c r="IV227" s="49"/>
    </row>
    <row r="228" spans="1:256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</row>
    <row r="229" spans="1:256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  <c r="HK229" s="49"/>
      <c r="HL229" s="49"/>
      <c r="HM229" s="49"/>
      <c r="HN229" s="49"/>
      <c r="HO229" s="49"/>
      <c r="HP229" s="49"/>
      <c r="HQ229" s="49"/>
      <c r="HR229" s="49"/>
      <c r="HS229" s="49"/>
      <c r="HT229" s="49"/>
      <c r="HU229" s="49"/>
      <c r="HV229" s="49"/>
      <c r="HW229" s="49"/>
      <c r="HX229" s="49"/>
      <c r="HY229" s="49"/>
      <c r="HZ229" s="49"/>
      <c r="IA229" s="49"/>
      <c r="IB229" s="49"/>
      <c r="IC229" s="49"/>
      <c r="ID229" s="49"/>
      <c r="IE229" s="49"/>
      <c r="IF229" s="49"/>
      <c r="IG229" s="49"/>
      <c r="IH229" s="49"/>
      <c r="II229" s="49"/>
      <c r="IJ229" s="49"/>
      <c r="IK229" s="49"/>
      <c r="IL229" s="49"/>
      <c r="IM229" s="49"/>
      <c r="IN229" s="49"/>
      <c r="IO229" s="49"/>
      <c r="IP229" s="49"/>
      <c r="IQ229" s="49"/>
      <c r="IR229" s="49"/>
      <c r="IS229" s="49"/>
      <c r="IT229" s="49"/>
      <c r="IU229" s="49"/>
      <c r="IV229" s="49"/>
    </row>
    <row r="230" spans="1:256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  <c r="HK230" s="49"/>
      <c r="HL230" s="49"/>
      <c r="HM230" s="49"/>
      <c r="HN230" s="49"/>
      <c r="HO230" s="49"/>
      <c r="HP230" s="49"/>
      <c r="HQ230" s="49"/>
      <c r="HR230" s="49"/>
      <c r="HS230" s="49"/>
      <c r="HT230" s="49"/>
      <c r="HU230" s="49"/>
      <c r="HV230" s="49"/>
      <c r="HW230" s="49"/>
      <c r="HX230" s="49"/>
      <c r="HY230" s="49"/>
      <c r="HZ230" s="49"/>
      <c r="IA230" s="49"/>
      <c r="IB230" s="49"/>
      <c r="IC230" s="49"/>
      <c r="ID230" s="49"/>
      <c r="IE230" s="49"/>
      <c r="IF230" s="49"/>
      <c r="IG230" s="49"/>
      <c r="IH230" s="49"/>
      <c r="II230" s="49"/>
      <c r="IJ230" s="49"/>
      <c r="IK230" s="49"/>
      <c r="IL230" s="49"/>
      <c r="IM230" s="49"/>
      <c r="IN230" s="49"/>
      <c r="IO230" s="49"/>
      <c r="IP230" s="49"/>
      <c r="IQ230" s="49"/>
      <c r="IR230" s="49"/>
      <c r="IS230" s="49"/>
      <c r="IT230" s="49"/>
      <c r="IU230" s="49"/>
      <c r="IV230" s="49"/>
    </row>
    <row r="231" spans="1:256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  <c r="HK231" s="49"/>
      <c r="HL231" s="49"/>
      <c r="HM231" s="49"/>
      <c r="HN231" s="49"/>
      <c r="HO231" s="49"/>
      <c r="HP231" s="49"/>
      <c r="HQ231" s="49"/>
      <c r="HR231" s="49"/>
      <c r="HS231" s="49"/>
      <c r="HT231" s="49"/>
      <c r="HU231" s="49"/>
      <c r="HV231" s="49"/>
      <c r="HW231" s="49"/>
      <c r="HX231" s="49"/>
      <c r="HY231" s="49"/>
      <c r="HZ231" s="49"/>
      <c r="IA231" s="49"/>
      <c r="IB231" s="49"/>
      <c r="IC231" s="49"/>
      <c r="ID231" s="49"/>
      <c r="IE231" s="49"/>
      <c r="IF231" s="49"/>
      <c r="IG231" s="49"/>
      <c r="IH231" s="49"/>
      <c r="II231" s="49"/>
      <c r="IJ231" s="49"/>
      <c r="IK231" s="49"/>
      <c r="IL231" s="49"/>
      <c r="IM231" s="49"/>
      <c r="IN231" s="49"/>
      <c r="IO231" s="49"/>
      <c r="IP231" s="49"/>
      <c r="IQ231" s="49"/>
      <c r="IR231" s="49"/>
      <c r="IS231" s="49"/>
      <c r="IT231" s="49"/>
      <c r="IU231" s="49"/>
      <c r="IV231" s="49"/>
    </row>
    <row r="232" spans="1:256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  <c r="HG232" s="49"/>
      <c r="HH232" s="49"/>
      <c r="HI232" s="49"/>
      <c r="HJ232" s="49"/>
      <c r="HK232" s="49"/>
      <c r="HL232" s="49"/>
      <c r="HM232" s="49"/>
      <c r="HN232" s="49"/>
      <c r="HO232" s="49"/>
      <c r="HP232" s="49"/>
      <c r="HQ232" s="49"/>
      <c r="HR232" s="49"/>
      <c r="HS232" s="49"/>
      <c r="HT232" s="49"/>
      <c r="HU232" s="49"/>
      <c r="HV232" s="49"/>
      <c r="HW232" s="49"/>
      <c r="HX232" s="49"/>
      <c r="HY232" s="49"/>
      <c r="HZ232" s="49"/>
      <c r="IA232" s="49"/>
      <c r="IB232" s="49"/>
      <c r="IC232" s="49"/>
      <c r="ID232" s="49"/>
      <c r="IE232" s="49"/>
      <c r="IF232" s="49"/>
      <c r="IG232" s="49"/>
      <c r="IH232" s="49"/>
      <c r="II232" s="49"/>
      <c r="IJ232" s="49"/>
      <c r="IK232" s="49"/>
      <c r="IL232" s="49"/>
      <c r="IM232" s="49"/>
      <c r="IN232" s="49"/>
      <c r="IO232" s="49"/>
      <c r="IP232" s="49"/>
      <c r="IQ232" s="49"/>
      <c r="IR232" s="49"/>
      <c r="IS232" s="49"/>
      <c r="IT232" s="49"/>
      <c r="IU232" s="49"/>
      <c r="IV232" s="49"/>
    </row>
    <row r="233" spans="1:256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  <c r="HG233" s="49"/>
      <c r="HH233" s="49"/>
      <c r="HI233" s="49"/>
      <c r="HJ233" s="49"/>
      <c r="HK233" s="49"/>
      <c r="HL233" s="49"/>
      <c r="HM233" s="49"/>
      <c r="HN233" s="49"/>
      <c r="HO233" s="49"/>
      <c r="HP233" s="49"/>
      <c r="HQ233" s="49"/>
      <c r="HR233" s="49"/>
      <c r="HS233" s="49"/>
      <c r="HT233" s="49"/>
      <c r="HU233" s="49"/>
      <c r="HV233" s="49"/>
      <c r="HW233" s="49"/>
      <c r="HX233" s="49"/>
      <c r="HY233" s="49"/>
      <c r="HZ233" s="49"/>
      <c r="IA233" s="49"/>
      <c r="IB233" s="49"/>
      <c r="IC233" s="49"/>
      <c r="ID233" s="49"/>
      <c r="IE233" s="49"/>
      <c r="IF233" s="49"/>
      <c r="IG233" s="49"/>
      <c r="IH233" s="49"/>
      <c r="II233" s="49"/>
      <c r="IJ233" s="49"/>
      <c r="IK233" s="49"/>
      <c r="IL233" s="49"/>
      <c r="IM233" s="49"/>
      <c r="IN233" s="49"/>
      <c r="IO233" s="49"/>
      <c r="IP233" s="49"/>
      <c r="IQ233" s="49"/>
      <c r="IR233" s="49"/>
      <c r="IS233" s="49"/>
      <c r="IT233" s="49"/>
      <c r="IU233" s="49"/>
      <c r="IV233" s="49"/>
    </row>
    <row r="234" spans="1:256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  <c r="HK234" s="49"/>
      <c r="HL234" s="49"/>
      <c r="HM234" s="49"/>
      <c r="HN234" s="49"/>
      <c r="HO234" s="49"/>
      <c r="HP234" s="49"/>
      <c r="HQ234" s="49"/>
      <c r="HR234" s="49"/>
      <c r="HS234" s="49"/>
      <c r="HT234" s="49"/>
      <c r="HU234" s="49"/>
      <c r="HV234" s="49"/>
      <c r="HW234" s="49"/>
      <c r="HX234" s="49"/>
      <c r="HY234" s="49"/>
      <c r="HZ234" s="49"/>
      <c r="IA234" s="49"/>
      <c r="IB234" s="49"/>
      <c r="IC234" s="49"/>
      <c r="ID234" s="49"/>
      <c r="IE234" s="49"/>
      <c r="IF234" s="49"/>
      <c r="IG234" s="49"/>
      <c r="IH234" s="49"/>
      <c r="II234" s="49"/>
      <c r="IJ234" s="49"/>
      <c r="IK234" s="49"/>
      <c r="IL234" s="49"/>
      <c r="IM234" s="49"/>
      <c r="IN234" s="49"/>
      <c r="IO234" s="49"/>
      <c r="IP234" s="49"/>
      <c r="IQ234" s="49"/>
      <c r="IR234" s="49"/>
      <c r="IS234" s="49"/>
      <c r="IT234" s="49"/>
      <c r="IU234" s="49"/>
      <c r="IV234" s="49"/>
    </row>
    <row r="235" spans="1:256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  <c r="HK235" s="49"/>
      <c r="HL235" s="49"/>
      <c r="HM235" s="49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49"/>
      <c r="HY235" s="49"/>
      <c r="HZ235" s="49"/>
      <c r="IA235" s="49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49"/>
      <c r="IM235" s="49"/>
      <c r="IN235" s="49"/>
      <c r="IO235" s="49"/>
      <c r="IP235" s="49"/>
      <c r="IQ235" s="49"/>
      <c r="IR235" s="49"/>
      <c r="IS235" s="49"/>
      <c r="IT235" s="49"/>
      <c r="IU235" s="49"/>
      <c r="IV235" s="49"/>
    </row>
    <row r="236" spans="1:25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  <c r="HK236" s="49"/>
      <c r="HL236" s="49"/>
      <c r="HM236" s="49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49"/>
      <c r="HY236" s="49"/>
      <c r="HZ236" s="49"/>
      <c r="IA236" s="49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49"/>
      <c r="IM236" s="49"/>
      <c r="IN236" s="49"/>
      <c r="IO236" s="49"/>
      <c r="IP236" s="49"/>
      <c r="IQ236" s="49"/>
      <c r="IR236" s="49"/>
      <c r="IS236" s="49"/>
      <c r="IT236" s="49"/>
      <c r="IU236" s="49"/>
      <c r="IV236" s="49"/>
    </row>
    <row r="237" spans="1:256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  <c r="HK237" s="49"/>
      <c r="HL237" s="49"/>
      <c r="HM237" s="49"/>
      <c r="HN237" s="49"/>
      <c r="HO237" s="49"/>
      <c r="HP237" s="49"/>
      <c r="HQ237" s="49"/>
      <c r="HR237" s="49"/>
      <c r="HS237" s="49"/>
      <c r="HT237" s="49"/>
      <c r="HU237" s="49"/>
      <c r="HV237" s="49"/>
      <c r="HW237" s="49"/>
      <c r="HX237" s="49"/>
      <c r="HY237" s="49"/>
      <c r="HZ237" s="49"/>
      <c r="IA237" s="49"/>
      <c r="IB237" s="49"/>
      <c r="IC237" s="49"/>
      <c r="ID237" s="49"/>
      <c r="IE237" s="49"/>
      <c r="IF237" s="49"/>
      <c r="IG237" s="49"/>
      <c r="IH237" s="49"/>
      <c r="II237" s="49"/>
      <c r="IJ237" s="49"/>
      <c r="IK237" s="49"/>
      <c r="IL237" s="49"/>
      <c r="IM237" s="49"/>
      <c r="IN237" s="49"/>
      <c r="IO237" s="49"/>
      <c r="IP237" s="49"/>
      <c r="IQ237" s="49"/>
      <c r="IR237" s="49"/>
      <c r="IS237" s="49"/>
      <c r="IT237" s="49"/>
      <c r="IU237" s="49"/>
      <c r="IV237" s="49"/>
    </row>
    <row r="238" spans="1:256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  <c r="HK238" s="49"/>
      <c r="HL238" s="49"/>
      <c r="HM238" s="49"/>
      <c r="HN238" s="49"/>
      <c r="HO238" s="49"/>
      <c r="HP238" s="49"/>
      <c r="HQ238" s="49"/>
      <c r="HR238" s="49"/>
      <c r="HS238" s="49"/>
      <c r="HT238" s="49"/>
      <c r="HU238" s="49"/>
      <c r="HV238" s="49"/>
      <c r="HW238" s="49"/>
      <c r="HX238" s="49"/>
      <c r="HY238" s="49"/>
      <c r="HZ238" s="49"/>
      <c r="IA238" s="49"/>
      <c r="IB238" s="49"/>
      <c r="IC238" s="49"/>
      <c r="ID238" s="49"/>
      <c r="IE238" s="49"/>
      <c r="IF238" s="49"/>
      <c r="IG238" s="49"/>
      <c r="IH238" s="49"/>
      <c r="II238" s="49"/>
      <c r="IJ238" s="49"/>
      <c r="IK238" s="49"/>
      <c r="IL238" s="49"/>
      <c r="IM238" s="49"/>
      <c r="IN238" s="49"/>
      <c r="IO238" s="49"/>
      <c r="IP238" s="49"/>
      <c r="IQ238" s="49"/>
      <c r="IR238" s="49"/>
      <c r="IS238" s="49"/>
      <c r="IT238" s="49"/>
      <c r="IU238" s="49"/>
      <c r="IV238" s="49"/>
    </row>
    <row r="239" spans="1:256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  <c r="HK239" s="49"/>
      <c r="HL239" s="49"/>
      <c r="HM239" s="49"/>
      <c r="HN239" s="49"/>
      <c r="HO239" s="49"/>
      <c r="HP239" s="49"/>
      <c r="HQ239" s="49"/>
      <c r="HR239" s="49"/>
      <c r="HS239" s="49"/>
      <c r="HT239" s="49"/>
      <c r="HU239" s="49"/>
      <c r="HV239" s="49"/>
      <c r="HW239" s="49"/>
      <c r="HX239" s="49"/>
      <c r="HY239" s="49"/>
      <c r="HZ239" s="49"/>
      <c r="IA239" s="49"/>
      <c r="IB239" s="49"/>
      <c r="IC239" s="49"/>
      <c r="ID239" s="49"/>
      <c r="IE239" s="49"/>
      <c r="IF239" s="49"/>
      <c r="IG239" s="49"/>
      <c r="IH239" s="49"/>
      <c r="II239" s="49"/>
      <c r="IJ239" s="49"/>
      <c r="IK239" s="49"/>
      <c r="IL239" s="49"/>
      <c r="IM239" s="49"/>
      <c r="IN239" s="49"/>
      <c r="IO239" s="49"/>
      <c r="IP239" s="49"/>
      <c r="IQ239" s="49"/>
      <c r="IR239" s="49"/>
      <c r="IS239" s="49"/>
      <c r="IT239" s="49"/>
      <c r="IU239" s="49"/>
      <c r="IV239" s="49"/>
    </row>
    <row r="240" spans="1:256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  <c r="HK240" s="49"/>
      <c r="HL240" s="49"/>
      <c r="HM240" s="49"/>
      <c r="HN240" s="49"/>
      <c r="HO240" s="49"/>
      <c r="HP240" s="49"/>
      <c r="HQ240" s="49"/>
      <c r="HR240" s="49"/>
      <c r="HS240" s="49"/>
      <c r="HT240" s="49"/>
      <c r="HU240" s="49"/>
      <c r="HV240" s="49"/>
      <c r="HW240" s="49"/>
      <c r="HX240" s="49"/>
      <c r="HY240" s="49"/>
      <c r="HZ240" s="49"/>
      <c r="IA240" s="49"/>
      <c r="IB240" s="49"/>
      <c r="IC240" s="49"/>
      <c r="ID240" s="49"/>
      <c r="IE240" s="49"/>
      <c r="IF240" s="49"/>
      <c r="IG240" s="49"/>
      <c r="IH240" s="49"/>
      <c r="II240" s="49"/>
      <c r="IJ240" s="49"/>
      <c r="IK240" s="49"/>
      <c r="IL240" s="49"/>
      <c r="IM240" s="49"/>
      <c r="IN240" s="49"/>
      <c r="IO240" s="49"/>
      <c r="IP240" s="49"/>
      <c r="IQ240" s="49"/>
      <c r="IR240" s="49"/>
      <c r="IS240" s="49"/>
      <c r="IT240" s="49"/>
      <c r="IU240" s="49"/>
      <c r="IV240" s="49"/>
    </row>
    <row r="241" spans="1:256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  <c r="HK241" s="49"/>
      <c r="HL241" s="49"/>
      <c r="HM241" s="49"/>
      <c r="HN241" s="49"/>
      <c r="HO241" s="49"/>
      <c r="HP241" s="49"/>
      <c r="HQ241" s="49"/>
      <c r="HR241" s="49"/>
      <c r="HS241" s="49"/>
      <c r="HT241" s="49"/>
      <c r="HU241" s="49"/>
      <c r="HV241" s="49"/>
      <c r="HW241" s="49"/>
      <c r="HX241" s="49"/>
      <c r="HY241" s="49"/>
      <c r="HZ241" s="49"/>
      <c r="IA241" s="49"/>
      <c r="IB241" s="49"/>
      <c r="IC241" s="49"/>
      <c r="ID241" s="49"/>
      <c r="IE241" s="49"/>
      <c r="IF241" s="49"/>
      <c r="IG241" s="49"/>
      <c r="IH241" s="49"/>
      <c r="II241" s="49"/>
      <c r="IJ241" s="49"/>
      <c r="IK241" s="49"/>
      <c r="IL241" s="49"/>
      <c r="IM241" s="49"/>
      <c r="IN241" s="49"/>
      <c r="IO241" s="49"/>
      <c r="IP241" s="49"/>
      <c r="IQ241" s="49"/>
      <c r="IR241" s="49"/>
      <c r="IS241" s="49"/>
      <c r="IT241" s="49"/>
      <c r="IU241" s="49"/>
      <c r="IV241" s="49"/>
    </row>
    <row r="242" spans="1:256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  <c r="HG242" s="49"/>
      <c r="HH242" s="49"/>
      <c r="HI242" s="49"/>
      <c r="HJ242" s="49"/>
      <c r="HK242" s="49"/>
      <c r="HL242" s="49"/>
      <c r="HM242" s="49"/>
      <c r="HN242" s="49"/>
      <c r="HO242" s="49"/>
      <c r="HP242" s="49"/>
      <c r="HQ242" s="49"/>
      <c r="HR242" s="49"/>
      <c r="HS242" s="49"/>
      <c r="HT242" s="49"/>
      <c r="HU242" s="49"/>
      <c r="HV242" s="49"/>
      <c r="HW242" s="49"/>
      <c r="HX242" s="49"/>
      <c r="HY242" s="49"/>
      <c r="HZ242" s="49"/>
      <c r="IA242" s="49"/>
      <c r="IB242" s="49"/>
      <c r="IC242" s="49"/>
      <c r="ID242" s="49"/>
      <c r="IE242" s="49"/>
      <c r="IF242" s="49"/>
      <c r="IG242" s="49"/>
      <c r="IH242" s="49"/>
      <c r="II242" s="49"/>
      <c r="IJ242" s="49"/>
      <c r="IK242" s="49"/>
      <c r="IL242" s="49"/>
      <c r="IM242" s="49"/>
      <c r="IN242" s="49"/>
      <c r="IO242" s="49"/>
      <c r="IP242" s="49"/>
      <c r="IQ242" s="49"/>
      <c r="IR242" s="49"/>
      <c r="IS242" s="49"/>
      <c r="IT242" s="49"/>
      <c r="IU242" s="49"/>
      <c r="IV242" s="49"/>
    </row>
    <row r="243" spans="1:256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  <c r="HK243" s="49"/>
      <c r="HL243" s="49"/>
      <c r="HM243" s="49"/>
      <c r="HN243" s="49"/>
      <c r="HO243" s="49"/>
      <c r="HP243" s="49"/>
      <c r="HQ243" s="49"/>
      <c r="HR243" s="49"/>
      <c r="HS243" s="49"/>
      <c r="HT243" s="49"/>
      <c r="HU243" s="49"/>
      <c r="HV243" s="49"/>
      <c r="HW243" s="49"/>
      <c r="HX243" s="49"/>
      <c r="HY243" s="49"/>
      <c r="HZ243" s="49"/>
      <c r="IA243" s="49"/>
      <c r="IB243" s="49"/>
      <c r="IC243" s="49"/>
      <c r="ID243" s="49"/>
      <c r="IE243" s="49"/>
      <c r="IF243" s="49"/>
      <c r="IG243" s="49"/>
      <c r="IH243" s="49"/>
      <c r="II243" s="49"/>
      <c r="IJ243" s="49"/>
      <c r="IK243" s="49"/>
      <c r="IL243" s="49"/>
      <c r="IM243" s="49"/>
      <c r="IN243" s="49"/>
      <c r="IO243" s="49"/>
      <c r="IP243" s="49"/>
      <c r="IQ243" s="49"/>
      <c r="IR243" s="49"/>
      <c r="IS243" s="49"/>
      <c r="IT243" s="49"/>
      <c r="IU243" s="49"/>
      <c r="IV243" s="49"/>
    </row>
    <row r="244" spans="1:256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  <c r="HK244" s="49"/>
      <c r="HL244" s="49"/>
      <c r="HM244" s="49"/>
      <c r="HN244" s="49"/>
      <c r="HO244" s="49"/>
      <c r="HP244" s="49"/>
      <c r="HQ244" s="49"/>
      <c r="HR244" s="49"/>
      <c r="HS244" s="49"/>
      <c r="HT244" s="49"/>
      <c r="HU244" s="49"/>
      <c r="HV244" s="49"/>
      <c r="HW244" s="49"/>
      <c r="HX244" s="49"/>
      <c r="HY244" s="49"/>
      <c r="HZ244" s="49"/>
      <c r="IA244" s="49"/>
      <c r="IB244" s="49"/>
      <c r="IC244" s="49"/>
      <c r="ID244" s="49"/>
      <c r="IE244" s="49"/>
      <c r="IF244" s="49"/>
      <c r="IG244" s="49"/>
      <c r="IH244" s="49"/>
      <c r="II244" s="49"/>
      <c r="IJ244" s="49"/>
      <c r="IK244" s="49"/>
      <c r="IL244" s="49"/>
      <c r="IM244" s="49"/>
      <c r="IN244" s="49"/>
      <c r="IO244" s="49"/>
      <c r="IP244" s="49"/>
      <c r="IQ244" s="49"/>
      <c r="IR244" s="49"/>
      <c r="IS244" s="49"/>
      <c r="IT244" s="49"/>
      <c r="IU244" s="49"/>
      <c r="IV244" s="49"/>
    </row>
    <row r="245" spans="1:256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  <c r="HK245" s="49"/>
      <c r="HL245" s="49"/>
      <c r="HM245" s="49"/>
      <c r="HN245" s="49"/>
      <c r="HO245" s="49"/>
      <c r="HP245" s="49"/>
      <c r="HQ245" s="49"/>
      <c r="HR245" s="49"/>
      <c r="HS245" s="49"/>
      <c r="HT245" s="49"/>
      <c r="HU245" s="49"/>
      <c r="HV245" s="49"/>
      <c r="HW245" s="49"/>
      <c r="HX245" s="49"/>
      <c r="HY245" s="49"/>
      <c r="HZ245" s="49"/>
      <c r="IA245" s="49"/>
      <c r="IB245" s="49"/>
      <c r="IC245" s="49"/>
      <c r="ID245" s="49"/>
      <c r="IE245" s="49"/>
      <c r="IF245" s="49"/>
      <c r="IG245" s="49"/>
      <c r="IH245" s="49"/>
      <c r="II245" s="49"/>
      <c r="IJ245" s="49"/>
      <c r="IK245" s="49"/>
      <c r="IL245" s="49"/>
      <c r="IM245" s="49"/>
      <c r="IN245" s="49"/>
      <c r="IO245" s="49"/>
      <c r="IP245" s="49"/>
      <c r="IQ245" s="49"/>
      <c r="IR245" s="49"/>
      <c r="IS245" s="49"/>
      <c r="IT245" s="49"/>
      <c r="IU245" s="49"/>
      <c r="IV245" s="49"/>
    </row>
    <row r="246" spans="1:25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  <c r="HK246" s="49"/>
      <c r="HL246" s="49"/>
      <c r="HM246" s="49"/>
      <c r="HN246" s="49"/>
      <c r="HO246" s="49"/>
      <c r="HP246" s="49"/>
      <c r="HQ246" s="49"/>
      <c r="HR246" s="49"/>
      <c r="HS246" s="49"/>
      <c r="HT246" s="49"/>
      <c r="HU246" s="49"/>
      <c r="HV246" s="49"/>
      <c r="HW246" s="49"/>
      <c r="HX246" s="49"/>
      <c r="HY246" s="49"/>
      <c r="HZ246" s="49"/>
      <c r="IA246" s="49"/>
      <c r="IB246" s="49"/>
      <c r="IC246" s="49"/>
      <c r="ID246" s="49"/>
      <c r="IE246" s="49"/>
      <c r="IF246" s="49"/>
      <c r="IG246" s="49"/>
      <c r="IH246" s="49"/>
      <c r="II246" s="49"/>
      <c r="IJ246" s="49"/>
      <c r="IK246" s="49"/>
      <c r="IL246" s="49"/>
      <c r="IM246" s="49"/>
      <c r="IN246" s="49"/>
      <c r="IO246" s="49"/>
      <c r="IP246" s="49"/>
      <c r="IQ246" s="49"/>
      <c r="IR246" s="49"/>
      <c r="IS246" s="49"/>
      <c r="IT246" s="49"/>
      <c r="IU246" s="49"/>
      <c r="IV246" s="49"/>
    </row>
    <row r="247" spans="1:256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  <c r="HK247" s="49"/>
      <c r="HL247" s="49"/>
      <c r="HM247" s="49"/>
      <c r="HN247" s="49"/>
      <c r="HO247" s="49"/>
      <c r="HP247" s="49"/>
      <c r="HQ247" s="49"/>
      <c r="HR247" s="49"/>
      <c r="HS247" s="49"/>
      <c r="HT247" s="49"/>
      <c r="HU247" s="49"/>
      <c r="HV247" s="49"/>
      <c r="HW247" s="49"/>
      <c r="HX247" s="49"/>
      <c r="HY247" s="49"/>
      <c r="HZ247" s="49"/>
      <c r="IA247" s="49"/>
      <c r="IB247" s="49"/>
      <c r="IC247" s="49"/>
      <c r="ID247" s="49"/>
      <c r="IE247" s="49"/>
      <c r="IF247" s="49"/>
      <c r="IG247" s="49"/>
      <c r="IH247" s="49"/>
      <c r="II247" s="49"/>
      <c r="IJ247" s="49"/>
      <c r="IK247" s="49"/>
      <c r="IL247" s="49"/>
      <c r="IM247" s="49"/>
      <c r="IN247" s="49"/>
      <c r="IO247" s="49"/>
      <c r="IP247" s="49"/>
      <c r="IQ247" s="49"/>
      <c r="IR247" s="49"/>
      <c r="IS247" s="49"/>
      <c r="IT247" s="49"/>
      <c r="IU247" s="49"/>
      <c r="IV247" s="49"/>
    </row>
    <row r="248" spans="1:256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  <c r="HK248" s="49"/>
      <c r="HL248" s="49"/>
      <c r="HM248" s="49"/>
      <c r="HN248" s="49"/>
      <c r="HO248" s="49"/>
      <c r="HP248" s="49"/>
      <c r="HQ248" s="49"/>
      <c r="HR248" s="49"/>
      <c r="HS248" s="49"/>
      <c r="HT248" s="49"/>
      <c r="HU248" s="49"/>
      <c r="HV248" s="49"/>
      <c r="HW248" s="49"/>
      <c r="HX248" s="49"/>
      <c r="HY248" s="49"/>
      <c r="HZ248" s="49"/>
      <c r="IA248" s="49"/>
      <c r="IB248" s="49"/>
      <c r="IC248" s="49"/>
      <c r="ID248" s="49"/>
      <c r="IE248" s="49"/>
      <c r="IF248" s="49"/>
      <c r="IG248" s="49"/>
      <c r="IH248" s="49"/>
      <c r="II248" s="49"/>
      <c r="IJ248" s="49"/>
      <c r="IK248" s="49"/>
      <c r="IL248" s="49"/>
      <c r="IM248" s="49"/>
      <c r="IN248" s="49"/>
      <c r="IO248" s="49"/>
      <c r="IP248" s="49"/>
      <c r="IQ248" s="49"/>
      <c r="IR248" s="49"/>
      <c r="IS248" s="49"/>
      <c r="IT248" s="49"/>
      <c r="IU248" s="49"/>
      <c r="IV248" s="49"/>
    </row>
    <row r="249" spans="1:256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  <c r="HK249" s="49"/>
      <c r="HL249" s="49"/>
      <c r="HM249" s="49"/>
      <c r="HN249" s="49"/>
      <c r="HO249" s="49"/>
      <c r="HP249" s="49"/>
      <c r="HQ249" s="49"/>
      <c r="HR249" s="49"/>
      <c r="HS249" s="49"/>
      <c r="HT249" s="49"/>
      <c r="HU249" s="49"/>
      <c r="HV249" s="49"/>
      <c r="HW249" s="49"/>
      <c r="HX249" s="49"/>
      <c r="HY249" s="49"/>
      <c r="HZ249" s="49"/>
      <c r="IA249" s="49"/>
      <c r="IB249" s="49"/>
      <c r="IC249" s="49"/>
      <c r="ID249" s="49"/>
      <c r="IE249" s="49"/>
      <c r="IF249" s="49"/>
      <c r="IG249" s="49"/>
      <c r="IH249" s="49"/>
      <c r="II249" s="49"/>
      <c r="IJ249" s="49"/>
      <c r="IK249" s="49"/>
      <c r="IL249" s="49"/>
      <c r="IM249" s="49"/>
      <c r="IN249" s="49"/>
      <c r="IO249" s="49"/>
      <c r="IP249" s="49"/>
      <c r="IQ249" s="49"/>
      <c r="IR249" s="49"/>
      <c r="IS249" s="49"/>
      <c r="IT249" s="49"/>
      <c r="IU249" s="49"/>
      <c r="IV249" s="49"/>
    </row>
    <row r="250" spans="1:256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  <c r="HK250" s="49"/>
      <c r="HL250" s="49"/>
      <c r="HM250" s="49"/>
      <c r="HN250" s="49"/>
      <c r="HO250" s="49"/>
      <c r="HP250" s="49"/>
      <c r="HQ250" s="49"/>
      <c r="HR250" s="49"/>
      <c r="HS250" s="49"/>
      <c r="HT250" s="49"/>
      <c r="HU250" s="49"/>
      <c r="HV250" s="49"/>
      <c r="HW250" s="49"/>
      <c r="HX250" s="49"/>
      <c r="HY250" s="49"/>
      <c r="HZ250" s="49"/>
      <c r="IA250" s="49"/>
      <c r="IB250" s="49"/>
      <c r="IC250" s="49"/>
      <c r="ID250" s="49"/>
      <c r="IE250" s="49"/>
      <c r="IF250" s="49"/>
      <c r="IG250" s="49"/>
      <c r="IH250" s="49"/>
      <c r="II250" s="49"/>
      <c r="IJ250" s="49"/>
      <c r="IK250" s="49"/>
      <c r="IL250" s="49"/>
      <c r="IM250" s="49"/>
      <c r="IN250" s="49"/>
      <c r="IO250" s="49"/>
      <c r="IP250" s="49"/>
      <c r="IQ250" s="49"/>
      <c r="IR250" s="49"/>
      <c r="IS250" s="49"/>
      <c r="IT250" s="49"/>
      <c r="IU250" s="49"/>
      <c r="IV250" s="49"/>
    </row>
    <row r="251" spans="1:256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  <c r="HK251" s="49"/>
      <c r="HL251" s="49"/>
      <c r="HM251" s="49"/>
      <c r="HN251" s="49"/>
      <c r="HO251" s="49"/>
      <c r="HP251" s="49"/>
      <c r="HQ251" s="49"/>
      <c r="HR251" s="49"/>
      <c r="HS251" s="49"/>
      <c r="HT251" s="49"/>
      <c r="HU251" s="49"/>
      <c r="HV251" s="49"/>
      <c r="HW251" s="49"/>
      <c r="HX251" s="49"/>
      <c r="HY251" s="49"/>
      <c r="HZ251" s="49"/>
      <c r="IA251" s="49"/>
      <c r="IB251" s="49"/>
      <c r="IC251" s="49"/>
      <c r="ID251" s="49"/>
      <c r="IE251" s="49"/>
      <c r="IF251" s="49"/>
      <c r="IG251" s="49"/>
      <c r="IH251" s="49"/>
      <c r="II251" s="49"/>
      <c r="IJ251" s="49"/>
      <c r="IK251" s="49"/>
      <c r="IL251" s="49"/>
      <c r="IM251" s="49"/>
      <c r="IN251" s="49"/>
      <c r="IO251" s="49"/>
      <c r="IP251" s="49"/>
      <c r="IQ251" s="49"/>
      <c r="IR251" s="49"/>
      <c r="IS251" s="49"/>
      <c r="IT251" s="49"/>
      <c r="IU251" s="49"/>
      <c r="IV251" s="49"/>
    </row>
    <row r="252" spans="1:256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  <c r="HK252" s="49"/>
      <c r="HL252" s="49"/>
      <c r="HM252" s="49"/>
      <c r="HN252" s="49"/>
      <c r="HO252" s="49"/>
      <c r="HP252" s="49"/>
      <c r="HQ252" s="49"/>
      <c r="HR252" s="49"/>
      <c r="HS252" s="49"/>
      <c r="HT252" s="49"/>
      <c r="HU252" s="49"/>
      <c r="HV252" s="49"/>
      <c r="HW252" s="49"/>
      <c r="HX252" s="49"/>
      <c r="HY252" s="49"/>
      <c r="HZ252" s="49"/>
      <c r="IA252" s="49"/>
      <c r="IB252" s="49"/>
      <c r="IC252" s="49"/>
      <c r="ID252" s="49"/>
      <c r="IE252" s="49"/>
      <c r="IF252" s="49"/>
      <c r="IG252" s="49"/>
      <c r="IH252" s="49"/>
      <c r="II252" s="49"/>
      <c r="IJ252" s="49"/>
      <c r="IK252" s="49"/>
      <c r="IL252" s="49"/>
      <c r="IM252" s="49"/>
      <c r="IN252" s="49"/>
      <c r="IO252" s="49"/>
      <c r="IP252" s="49"/>
      <c r="IQ252" s="49"/>
      <c r="IR252" s="49"/>
      <c r="IS252" s="49"/>
      <c r="IT252" s="49"/>
      <c r="IU252" s="49"/>
      <c r="IV252" s="49"/>
    </row>
    <row r="253" spans="1:256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  <c r="HK253" s="49"/>
      <c r="HL253" s="49"/>
      <c r="HM253" s="49"/>
      <c r="HN253" s="49"/>
      <c r="HO253" s="49"/>
      <c r="HP253" s="49"/>
      <c r="HQ253" s="49"/>
      <c r="HR253" s="49"/>
      <c r="HS253" s="49"/>
      <c r="HT253" s="49"/>
      <c r="HU253" s="49"/>
      <c r="HV253" s="49"/>
      <c r="HW253" s="49"/>
      <c r="HX253" s="49"/>
      <c r="HY253" s="49"/>
      <c r="HZ253" s="49"/>
      <c r="IA253" s="49"/>
      <c r="IB253" s="49"/>
      <c r="IC253" s="49"/>
      <c r="ID253" s="49"/>
      <c r="IE253" s="49"/>
      <c r="IF253" s="49"/>
      <c r="IG253" s="49"/>
      <c r="IH253" s="49"/>
      <c r="II253" s="49"/>
      <c r="IJ253" s="49"/>
      <c r="IK253" s="49"/>
      <c r="IL253" s="49"/>
      <c r="IM253" s="49"/>
      <c r="IN253" s="49"/>
      <c r="IO253" s="49"/>
      <c r="IP253" s="49"/>
      <c r="IQ253" s="49"/>
      <c r="IR253" s="49"/>
      <c r="IS253" s="49"/>
      <c r="IT253" s="49"/>
      <c r="IU253" s="49"/>
      <c r="IV253" s="49"/>
    </row>
    <row r="254" spans="1:256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  <c r="HK254" s="49"/>
      <c r="HL254" s="49"/>
      <c r="HM254" s="49"/>
      <c r="HN254" s="49"/>
      <c r="HO254" s="49"/>
      <c r="HP254" s="49"/>
      <c r="HQ254" s="49"/>
      <c r="HR254" s="49"/>
      <c r="HS254" s="49"/>
      <c r="HT254" s="49"/>
      <c r="HU254" s="49"/>
      <c r="HV254" s="49"/>
      <c r="HW254" s="49"/>
      <c r="HX254" s="49"/>
      <c r="HY254" s="49"/>
      <c r="HZ254" s="49"/>
      <c r="IA254" s="49"/>
      <c r="IB254" s="49"/>
      <c r="IC254" s="49"/>
      <c r="ID254" s="49"/>
      <c r="IE254" s="49"/>
      <c r="IF254" s="49"/>
      <c r="IG254" s="49"/>
      <c r="IH254" s="49"/>
      <c r="II254" s="49"/>
      <c r="IJ254" s="49"/>
      <c r="IK254" s="49"/>
      <c r="IL254" s="49"/>
      <c r="IM254" s="49"/>
      <c r="IN254" s="49"/>
      <c r="IO254" s="49"/>
      <c r="IP254" s="49"/>
      <c r="IQ254" s="49"/>
      <c r="IR254" s="49"/>
      <c r="IS254" s="49"/>
      <c r="IT254" s="49"/>
      <c r="IU254" s="49"/>
      <c r="IV254" s="49"/>
    </row>
    <row r="255" spans="1:256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  <c r="HK255" s="49"/>
      <c r="HL255" s="49"/>
      <c r="HM255" s="49"/>
      <c r="HN255" s="49"/>
      <c r="HO255" s="49"/>
      <c r="HP255" s="49"/>
      <c r="HQ255" s="49"/>
      <c r="HR255" s="49"/>
      <c r="HS255" s="49"/>
      <c r="HT255" s="49"/>
      <c r="HU255" s="49"/>
      <c r="HV255" s="49"/>
      <c r="HW255" s="49"/>
      <c r="HX255" s="49"/>
      <c r="HY255" s="49"/>
      <c r="HZ255" s="49"/>
      <c r="IA255" s="49"/>
      <c r="IB255" s="49"/>
      <c r="IC255" s="49"/>
      <c r="ID255" s="49"/>
      <c r="IE255" s="49"/>
      <c r="IF255" s="49"/>
      <c r="IG255" s="49"/>
      <c r="IH255" s="49"/>
      <c r="II255" s="49"/>
      <c r="IJ255" s="49"/>
      <c r="IK255" s="49"/>
      <c r="IL255" s="49"/>
      <c r="IM255" s="49"/>
      <c r="IN255" s="49"/>
      <c r="IO255" s="49"/>
      <c r="IP255" s="49"/>
      <c r="IQ255" s="49"/>
      <c r="IR255" s="49"/>
      <c r="IS255" s="49"/>
      <c r="IT255" s="49"/>
      <c r="IU255" s="49"/>
      <c r="IV255" s="49"/>
    </row>
    <row r="256" spans="1: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  <c r="HK256" s="49"/>
      <c r="HL256" s="49"/>
      <c r="HM256" s="49"/>
      <c r="HN256" s="49"/>
      <c r="HO256" s="49"/>
      <c r="HP256" s="49"/>
      <c r="HQ256" s="49"/>
      <c r="HR256" s="49"/>
      <c r="HS256" s="49"/>
      <c r="HT256" s="49"/>
      <c r="HU256" s="49"/>
      <c r="HV256" s="49"/>
      <c r="HW256" s="49"/>
      <c r="HX256" s="49"/>
      <c r="HY256" s="49"/>
      <c r="HZ256" s="49"/>
      <c r="IA256" s="49"/>
      <c r="IB256" s="49"/>
      <c r="IC256" s="49"/>
      <c r="ID256" s="49"/>
      <c r="IE256" s="49"/>
      <c r="IF256" s="49"/>
      <c r="IG256" s="49"/>
      <c r="IH256" s="49"/>
      <c r="II256" s="49"/>
      <c r="IJ256" s="49"/>
      <c r="IK256" s="49"/>
      <c r="IL256" s="49"/>
      <c r="IM256" s="49"/>
      <c r="IN256" s="49"/>
      <c r="IO256" s="49"/>
      <c r="IP256" s="49"/>
      <c r="IQ256" s="49"/>
      <c r="IR256" s="49"/>
      <c r="IS256" s="49"/>
      <c r="IT256" s="49"/>
      <c r="IU256" s="49"/>
      <c r="IV256" s="49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4"/>
    <mergeCell ref="B16:B17"/>
    <mergeCell ref="C11:C12"/>
    <mergeCell ref="C16:C17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I1" sqref="I1"/>
    </sheetView>
  </sheetViews>
  <sheetFormatPr defaultColWidth="6.875" defaultRowHeight="12.75" customHeight="true"/>
  <cols>
    <col min="1" max="1" width="12" style="14" customWidth="true"/>
    <col min="2" max="2" width="11.5" style="13" customWidth="true"/>
    <col min="3" max="3" width="12.25" style="13" customWidth="true"/>
    <col min="4" max="4" width="12.875" style="13" customWidth="true"/>
    <col min="5" max="5" width="18.125" style="13" customWidth="true"/>
    <col min="6" max="6" width="10" style="13" customWidth="true"/>
    <col min="7" max="7" width="9.5" style="13" customWidth="true"/>
    <col min="8" max="8" width="7.25" style="13" customWidth="true"/>
    <col min="9" max="9" width="10" style="13" customWidth="true"/>
    <col min="10" max="16384" width="6.875" style="13"/>
  </cols>
  <sheetData>
    <row r="1" ht="21" customHeight="true" spans="9:9">
      <c r="I1" s="42" t="s">
        <v>270</v>
      </c>
    </row>
    <row r="2" s="13" customFormat="true" ht="23.1" customHeight="true" spans="1:9">
      <c r="A2" s="15" t="s">
        <v>217</v>
      </c>
      <c r="B2" s="15"/>
      <c r="C2" s="15"/>
      <c r="D2" s="15"/>
      <c r="E2" s="15"/>
      <c r="F2" s="15"/>
      <c r="G2" s="15"/>
      <c r="H2" s="15"/>
      <c r="I2" s="15"/>
    </row>
    <row r="3" s="13" customFormat="true" ht="23.1" customHeight="true" spans="1:9">
      <c r="A3" s="16" t="s">
        <v>218</v>
      </c>
      <c r="B3" s="16"/>
      <c r="C3" s="16"/>
      <c r="D3" s="16"/>
      <c r="E3" s="16"/>
      <c r="F3" s="16"/>
      <c r="G3" s="16"/>
      <c r="H3" s="16"/>
      <c r="I3" s="16"/>
    </row>
    <row r="4" s="13" customFormat="true" ht="30" customHeight="true" spans="1:9">
      <c r="A4" s="17" t="s">
        <v>219</v>
      </c>
      <c r="B4" s="18" t="s">
        <v>271</v>
      </c>
      <c r="C4" s="18"/>
      <c r="D4" s="18"/>
      <c r="E4" s="18"/>
      <c r="F4" s="18"/>
      <c r="G4" s="18"/>
      <c r="H4" s="18"/>
      <c r="I4" s="18"/>
    </row>
    <row r="5" s="13" customFormat="true" ht="30" customHeight="true" spans="1:9">
      <c r="A5" s="19" t="s">
        <v>221</v>
      </c>
      <c r="B5" s="18" t="s">
        <v>0</v>
      </c>
      <c r="C5" s="18"/>
      <c r="D5" s="18"/>
      <c r="E5" s="18"/>
      <c r="F5" s="18"/>
      <c r="G5" s="18"/>
      <c r="H5" s="18"/>
      <c r="I5" s="18"/>
    </row>
    <row r="6" s="13" customFormat="true" ht="30" customHeight="true" spans="1:9">
      <c r="A6" s="20" t="s">
        <v>222</v>
      </c>
      <c r="B6" s="21" t="s">
        <v>223</v>
      </c>
      <c r="C6" s="21"/>
      <c r="D6" s="21"/>
      <c r="E6" s="35">
        <v>500000</v>
      </c>
      <c r="F6" s="35"/>
      <c r="G6" s="35"/>
      <c r="H6" s="35"/>
      <c r="I6" s="35"/>
    </row>
    <row r="7" s="13" customFormat="true" ht="30" customHeight="true" spans="1:9">
      <c r="A7" s="22"/>
      <c r="B7" s="21" t="s">
        <v>224</v>
      </c>
      <c r="C7" s="21"/>
      <c r="D7" s="21"/>
      <c r="E7" s="35">
        <v>500000</v>
      </c>
      <c r="F7" s="35"/>
      <c r="G7" s="35"/>
      <c r="H7" s="35"/>
      <c r="I7" s="35"/>
    </row>
    <row r="8" s="13" customFormat="true" ht="30" customHeight="true" spans="1:9">
      <c r="A8" s="22"/>
      <c r="B8" s="21" t="s">
        <v>225</v>
      </c>
      <c r="C8" s="21"/>
      <c r="D8" s="21"/>
      <c r="E8" s="35" t="s">
        <v>3</v>
      </c>
      <c r="F8" s="35"/>
      <c r="G8" s="35"/>
      <c r="H8" s="35"/>
      <c r="I8" s="35"/>
    </row>
    <row r="9" s="13" customFormat="true" ht="87" customHeight="true" spans="1:9">
      <c r="A9" s="23" t="s">
        <v>226</v>
      </c>
      <c r="B9" s="24" t="s">
        <v>272</v>
      </c>
      <c r="C9" s="24"/>
      <c r="D9" s="24"/>
      <c r="E9" s="24"/>
      <c r="F9" s="24"/>
      <c r="G9" s="24"/>
      <c r="H9" s="24"/>
      <c r="I9" s="24"/>
    </row>
    <row r="10" s="13" customFormat="true" ht="23.1" customHeight="true" spans="1:9">
      <c r="A10" s="22" t="s">
        <v>228</v>
      </c>
      <c r="B10" s="25" t="s">
        <v>229</v>
      </c>
      <c r="C10" s="25" t="s">
        <v>230</v>
      </c>
      <c r="D10" s="26" t="s">
        <v>231</v>
      </c>
      <c r="E10" s="26"/>
      <c r="F10" s="26" t="s">
        <v>232</v>
      </c>
      <c r="G10" s="26"/>
      <c r="H10" s="26"/>
      <c r="I10" s="26"/>
    </row>
    <row r="11" s="13" customFormat="true" ht="54" customHeight="true" spans="1:9">
      <c r="A11" s="22"/>
      <c r="B11" s="22" t="s">
        <v>233</v>
      </c>
      <c r="C11" s="43" t="s">
        <v>234</v>
      </c>
      <c r="D11" s="22" t="s">
        <v>273</v>
      </c>
      <c r="E11" s="22"/>
      <c r="F11" s="44" t="s">
        <v>274</v>
      </c>
      <c r="G11" s="22"/>
      <c r="H11" s="22"/>
      <c r="I11" s="22"/>
    </row>
    <row r="12" s="13" customFormat="true" ht="54" customHeight="true" spans="1:9">
      <c r="A12" s="22"/>
      <c r="B12" s="22"/>
      <c r="C12" s="27"/>
      <c r="D12" s="22" t="s">
        <v>275</v>
      </c>
      <c r="E12" s="22"/>
      <c r="F12" s="44" t="s">
        <v>276</v>
      </c>
      <c r="G12" s="22"/>
      <c r="H12" s="22"/>
      <c r="I12" s="22"/>
    </row>
    <row r="13" s="13" customFormat="true" ht="54" customHeight="true" spans="1:9">
      <c r="A13" s="22"/>
      <c r="B13" s="22"/>
      <c r="C13" s="27"/>
      <c r="D13" s="29" t="s">
        <v>277</v>
      </c>
      <c r="E13" s="29"/>
      <c r="F13" s="172" t="s">
        <v>278</v>
      </c>
      <c r="G13" s="22"/>
      <c r="H13" s="22"/>
      <c r="I13" s="22"/>
    </row>
    <row r="14" s="13" customFormat="true" ht="54" customHeight="true" spans="1:9">
      <c r="A14" s="22"/>
      <c r="B14" s="22"/>
      <c r="C14" s="22" t="s">
        <v>237</v>
      </c>
      <c r="D14" s="29" t="s">
        <v>279</v>
      </c>
      <c r="E14" s="29"/>
      <c r="F14" s="29" t="s">
        <v>253</v>
      </c>
      <c r="G14" s="29"/>
      <c r="H14" s="29"/>
      <c r="I14" s="29"/>
    </row>
    <row r="15" s="13" customFormat="true" ht="54" customHeight="true" spans="1:9">
      <c r="A15" s="22"/>
      <c r="B15" s="22"/>
      <c r="C15" s="22" t="s">
        <v>240</v>
      </c>
      <c r="D15" s="29" t="s">
        <v>280</v>
      </c>
      <c r="E15" s="29"/>
      <c r="F15" s="29" t="s">
        <v>281</v>
      </c>
      <c r="G15" s="29"/>
      <c r="H15" s="29"/>
      <c r="I15" s="29"/>
    </row>
    <row r="16" s="13" customFormat="true" ht="54" customHeight="true" spans="1:9">
      <c r="A16" s="22"/>
      <c r="B16" s="22" t="s">
        <v>243</v>
      </c>
      <c r="C16" s="22" t="s">
        <v>244</v>
      </c>
      <c r="D16" s="29" t="s">
        <v>245</v>
      </c>
      <c r="E16" s="29"/>
      <c r="F16" s="45" t="s">
        <v>246</v>
      </c>
      <c r="G16" s="40"/>
      <c r="H16" s="40"/>
      <c r="I16" s="40"/>
    </row>
    <row r="17" s="13" customFormat="true" ht="54" customHeight="true" spans="1:9">
      <c r="A17" s="22"/>
      <c r="B17" s="22" t="s">
        <v>247</v>
      </c>
      <c r="C17" s="20" t="s">
        <v>248</v>
      </c>
      <c r="D17" s="29" t="s">
        <v>249</v>
      </c>
      <c r="E17" s="29"/>
      <c r="F17" s="29" t="s">
        <v>282</v>
      </c>
      <c r="G17" s="29"/>
      <c r="H17" s="29"/>
      <c r="I17" s="29"/>
    </row>
    <row r="18" s="13" customFormat="true" ht="54" customHeight="true" spans="1:9">
      <c r="A18" s="22"/>
      <c r="B18" s="22" t="s">
        <v>254</v>
      </c>
      <c r="C18" s="20" t="s">
        <v>255</v>
      </c>
      <c r="D18" s="29" t="s">
        <v>283</v>
      </c>
      <c r="E18" s="29"/>
      <c r="F18" s="29" t="s">
        <v>246</v>
      </c>
      <c r="G18" s="29"/>
      <c r="H18" s="29"/>
      <c r="I18" s="29"/>
    </row>
  </sheetData>
  <mergeCells count="33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5"/>
    <mergeCell ref="C11:C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M12" sqref="M12"/>
    </sheetView>
  </sheetViews>
  <sheetFormatPr defaultColWidth="6.875" defaultRowHeight="12.75" customHeight="true"/>
  <cols>
    <col min="1" max="1" width="12" style="14" customWidth="true"/>
    <col min="2" max="2" width="11.5" style="13" customWidth="true"/>
    <col min="3" max="3" width="12.25" style="13" customWidth="true"/>
    <col min="4" max="4" width="10.875" style="13" customWidth="true"/>
    <col min="5" max="5" width="15.125" style="13" customWidth="true"/>
    <col min="6" max="6" width="10" style="13" customWidth="true"/>
    <col min="7" max="7" width="9.5" style="13" customWidth="true"/>
    <col min="8" max="8" width="9.875" style="13" customWidth="true"/>
    <col min="9" max="9" width="10" style="13" customWidth="true"/>
    <col min="10" max="16384" width="6.875" style="13"/>
  </cols>
  <sheetData>
    <row r="1" customHeight="true" spans="9:9">
      <c r="I1" s="42" t="s">
        <v>270</v>
      </c>
    </row>
    <row r="2" s="13" customFormat="true" ht="23.1" customHeight="true" spans="1:9">
      <c r="A2" s="15" t="s">
        <v>217</v>
      </c>
      <c r="B2" s="15"/>
      <c r="C2" s="15"/>
      <c r="D2" s="15"/>
      <c r="E2" s="15"/>
      <c r="F2" s="15"/>
      <c r="G2" s="15"/>
      <c r="H2" s="15"/>
      <c r="I2" s="15"/>
    </row>
    <row r="3" s="13" customFormat="true" ht="23.1" customHeight="true" spans="1:9">
      <c r="A3" s="16" t="s">
        <v>218</v>
      </c>
      <c r="B3" s="16"/>
      <c r="C3" s="16"/>
      <c r="D3" s="16"/>
      <c r="E3" s="16"/>
      <c r="F3" s="16"/>
      <c r="G3" s="16"/>
      <c r="H3" s="16"/>
      <c r="I3" s="16"/>
    </row>
    <row r="4" s="13" customFormat="true" ht="37" customHeight="true" spans="1:9">
      <c r="A4" s="17" t="s">
        <v>219</v>
      </c>
      <c r="B4" s="18" t="s">
        <v>284</v>
      </c>
      <c r="C4" s="18"/>
      <c r="D4" s="18"/>
      <c r="E4" s="18"/>
      <c r="F4" s="18"/>
      <c r="G4" s="18"/>
      <c r="H4" s="18"/>
      <c r="I4" s="18"/>
    </row>
    <row r="5" s="13" customFormat="true" ht="37" customHeight="true" spans="1:9">
      <c r="A5" s="19" t="s">
        <v>221</v>
      </c>
      <c r="B5" s="18" t="s">
        <v>285</v>
      </c>
      <c r="C5" s="18"/>
      <c r="D5" s="18"/>
      <c r="E5" s="18"/>
      <c r="F5" s="18"/>
      <c r="G5" s="18"/>
      <c r="H5" s="18"/>
      <c r="I5" s="18"/>
    </row>
    <row r="6" s="13" customFormat="true" ht="37" customHeight="true" spans="1:9">
      <c r="A6" s="20" t="s">
        <v>222</v>
      </c>
      <c r="B6" s="21" t="s">
        <v>223</v>
      </c>
      <c r="C6" s="21"/>
      <c r="D6" s="21"/>
      <c r="E6" s="35">
        <v>110000</v>
      </c>
      <c r="F6" s="35"/>
      <c r="G6" s="35"/>
      <c r="H6" s="35"/>
      <c r="I6" s="35"/>
    </row>
    <row r="7" s="13" customFormat="true" ht="37" customHeight="true" spans="1:9">
      <c r="A7" s="22"/>
      <c r="B7" s="21" t="s">
        <v>224</v>
      </c>
      <c r="C7" s="21"/>
      <c r="D7" s="21"/>
      <c r="E7" s="35">
        <v>110000</v>
      </c>
      <c r="F7" s="35"/>
      <c r="G7" s="35"/>
      <c r="H7" s="35"/>
      <c r="I7" s="35"/>
    </row>
    <row r="8" s="13" customFormat="true" ht="37" customHeight="true" spans="1:9">
      <c r="A8" s="22"/>
      <c r="B8" s="21" t="s">
        <v>225</v>
      </c>
      <c r="C8" s="21"/>
      <c r="D8" s="21"/>
      <c r="E8" s="35" t="s">
        <v>3</v>
      </c>
      <c r="F8" s="35"/>
      <c r="G8" s="35"/>
      <c r="H8" s="35"/>
      <c r="I8" s="35"/>
    </row>
    <row r="9" s="13" customFormat="true" ht="69" customHeight="true" spans="1:9">
      <c r="A9" s="23" t="s">
        <v>226</v>
      </c>
      <c r="B9" s="24" t="s">
        <v>286</v>
      </c>
      <c r="C9" s="24"/>
      <c r="D9" s="24"/>
      <c r="E9" s="24"/>
      <c r="F9" s="24"/>
      <c r="G9" s="24"/>
      <c r="H9" s="24"/>
      <c r="I9" s="24"/>
    </row>
    <row r="10" s="13" customFormat="true" ht="35" customHeight="true" spans="1:9">
      <c r="A10" s="22" t="s">
        <v>228</v>
      </c>
      <c r="B10" s="25" t="s">
        <v>229</v>
      </c>
      <c r="C10" s="25" t="s">
        <v>230</v>
      </c>
      <c r="D10" s="26" t="s">
        <v>231</v>
      </c>
      <c r="E10" s="26"/>
      <c r="F10" s="26" t="s">
        <v>232</v>
      </c>
      <c r="G10" s="26"/>
      <c r="H10" s="26"/>
      <c r="I10" s="26"/>
    </row>
    <row r="11" s="13" customFormat="true" ht="45" customHeight="true" spans="1:9">
      <c r="A11" s="22"/>
      <c r="B11" s="22" t="s">
        <v>233</v>
      </c>
      <c r="C11" s="27" t="s">
        <v>234</v>
      </c>
      <c r="D11" s="23" t="s">
        <v>287</v>
      </c>
      <c r="E11" s="36"/>
      <c r="F11" s="28" t="s">
        <v>288</v>
      </c>
      <c r="G11" s="37"/>
      <c r="H11" s="37"/>
      <c r="I11" s="36"/>
    </row>
    <row r="12" s="13" customFormat="true" ht="45" customHeight="true" spans="1:9">
      <c r="A12" s="22"/>
      <c r="B12" s="22"/>
      <c r="C12" s="27"/>
      <c r="D12" s="28" t="s">
        <v>289</v>
      </c>
      <c r="E12" s="36"/>
      <c r="F12" s="28" t="s">
        <v>290</v>
      </c>
      <c r="G12" s="37"/>
      <c r="H12" s="37"/>
      <c r="I12" s="36"/>
    </row>
    <row r="13" s="13" customFormat="true" ht="45" customHeight="true" spans="1:9">
      <c r="A13" s="22"/>
      <c r="B13" s="22"/>
      <c r="C13" s="26"/>
      <c r="D13" s="29" t="s">
        <v>291</v>
      </c>
      <c r="E13" s="29"/>
      <c r="F13" s="28" t="s">
        <v>292</v>
      </c>
      <c r="G13" s="37"/>
      <c r="H13" s="37"/>
      <c r="I13" s="36"/>
    </row>
    <row r="14" s="13" customFormat="true" ht="45" customHeight="true" spans="1:9">
      <c r="A14" s="22"/>
      <c r="B14" s="22"/>
      <c r="C14" s="22" t="s">
        <v>237</v>
      </c>
      <c r="D14" s="23" t="s">
        <v>293</v>
      </c>
      <c r="E14" s="36"/>
      <c r="F14" s="30" t="s">
        <v>294</v>
      </c>
      <c r="G14" s="38"/>
      <c r="H14" s="38"/>
      <c r="I14" s="39"/>
    </row>
    <row r="15" s="13" customFormat="true" ht="45" customHeight="true" spans="1:9">
      <c r="A15" s="22"/>
      <c r="B15" s="22"/>
      <c r="C15" s="22" t="s">
        <v>240</v>
      </c>
      <c r="D15" s="29" t="s">
        <v>295</v>
      </c>
      <c r="E15" s="29"/>
      <c r="F15" s="30" t="s">
        <v>296</v>
      </c>
      <c r="G15" s="38"/>
      <c r="H15" s="38"/>
      <c r="I15" s="39"/>
    </row>
    <row r="16" s="13" customFormat="true" ht="45" customHeight="true" spans="1:9">
      <c r="A16" s="22"/>
      <c r="B16" s="22" t="s">
        <v>243</v>
      </c>
      <c r="C16" s="22" t="s">
        <v>244</v>
      </c>
      <c r="D16" s="30" t="s">
        <v>297</v>
      </c>
      <c r="E16" s="39"/>
      <c r="F16" s="40" t="s">
        <v>265</v>
      </c>
      <c r="G16" s="40"/>
      <c r="H16" s="40"/>
      <c r="I16" s="40"/>
    </row>
    <row r="17" s="13" customFormat="true" ht="45" customHeight="true" spans="1:9">
      <c r="A17" s="22"/>
      <c r="B17" s="31" t="s">
        <v>247</v>
      </c>
      <c r="C17" s="32" t="s">
        <v>248</v>
      </c>
      <c r="D17" s="33" t="s">
        <v>298</v>
      </c>
      <c r="E17" s="41"/>
      <c r="F17" s="33" t="s">
        <v>299</v>
      </c>
      <c r="G17" s="33"/>
      <c r="H17" s="33"/>
      <c r="I17" s="33"/>
    </row>
    <row r="18" s="13" customFormat="true" ht="45" customHeight="true" spans="1:9">
      <c r="A18" s="22"/>
      <c r="B18" s="22" t="s">
        <v>254</v>
      </c>
      <c r="C18" s="34" t="s">
        <v>255</v>
      </c>
      <c r="D18" s="29" t="s">
        <v>300</v>
      </c>
      <c r="E18" s="29"/>
      <c r="F18" s="29" t="s">
        <v>246</v>
      </c>
      <c r="G18" s="29"/>
      <c r="H18" s="29"/>
      <c r="I18" s="29"/>
    </row>
  </sheetData>
  <mergeCells count="33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5"/>
    <mergeCell ref="C11:C1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8"/>
  <sheetViews>
    <sheetView workbookViewId="0">
      <selection activeCell="K9" sqref="K9"/>
    </sheetView>
  </sheetViews>
  <sheetFormatPr defaultColWidth="9" defaultRowHeight="14.25"/>
  <cols>
    <col min="1" max="2" width="9" style="1"/>
    <col min="3" max="3" width="14.875" style="1" customWidth="true"/>
    <col min="4" max="4" width="27.25" style="1" customWidth="true"/>
    <col min="5" max="5" width="11.625" style="1" customWidth="true"/>
    <col min="6" max="6" width="10.625" style="1" customWidth="true"/>
    <col min="7" max="7" width="7.75" style="1" customWidth="true"/>
    <col min="8" max="8" width="8.375" style="1" customWidth="true"/>
    <col min="9" max="9" width="8.75" style="1" customWidth="true"/>
    <col min="10" max="16384" width="9" style="1"/>
  </cols>
  <sheetData>
    <row r="1" s="1" customFormat="true" ht="22.5" spans="1:9">
      <c r="A1" s="2"/>
      <c r="I1" s="1" t="s">
        <v>301</v>
      </c>
    </row>
    <row r="2" s="1" customFormat="true" ht="22.5" customHeight="true" spans="1:9">
      <c r="A2" s="3" t="s">
        <v>302</v>
      </c>
      <c r="B2" s="3"/>
      <c r="C2" s="3"/>
      <c r="D2" s="3"/>
      <c r="E2" s="3"/>
      <c r="F2" s="3"/>
      <c r="G2" s="3"/>
      <c r="H2" s="3"/>
      <c r="I2" s="3"/>
    </row>
    <row r="3" s="1" customFormat="true" ht="15.75" customHeight="true" spans="1:9">
      <c r="A3" s="4" t="s">
        <v>303</v>
      </c>
      <c r="B3" s="4"/>
      <c r="C3" s="4"/>
      <c r="D3" s="4"/>
      <c r="E3" s="4"/>
      <c r="F3" s="4"/>
      <c r="G3" s="4"/>
      <c r="H3" s="4"/>
      <c r="I3" s="4"/>
    </row>
    <row r="4" s="1" customFormat="true" spans="1:9">
      <c r="A4" s="4"/>
      <c r="B4" s="4"/>
      <c r="C4" s="4"/>
      <c r="D4" s="4"/>
      <c r="E4" s="4"/>
      <c r="F4" s="4"/>
      <c r="G4" s="4"/>
      <c r="H4" s="4"/>
      <c r="I4" s="4"/>
    </row>
    <row r="5" s="1" customFormat="true" ht="42" customHeight="true" spans="1:9">
      <c r="A5" s="5" t="s">
        <v>304</v>
      </c>
      <c r="B5" s="5"/>
      <c r="C5" s="5"/>
      <c r="D5" s="6" t="s">
        <v>285</v>
      </c>
      <c r="E5" s="6"/>
      <c r="F5" s="6"/>
      <c r="G5" s="6"/>
      <c r="H5" s="6"/>
      <c r="I5" s="6"/>
    </row>
    <row r="6" s="1" customFormat="true" ht="42" customHeight="true" spans="1:9">
      <c r="A6" s="5" t="s">
        <v>305</v>
      </c>
      <c r="B6" s="5"/>
      <c r="C6" s="5"/>
      <c r="D6" s="6" t="s">
        <v>306</v>
      </c>
      <c r="E6" s="6"/>
      <c r="F6" s="6" t="s">
        <v>224</v>
      </c>
      <c r="G6" s="6"/>
      <c r="H6" s="6" t="s">
        <v>225</v>
      </c>
      <c r="I6" s="6"/>
    </row>
    <row r="7" s="1" customFormat="true" ht="47" customHeight="true" spans="1:9">
      <c r="A7" s="5" t="s">
        <v>307</v>
      </c>
      <c r="B7" s="5"/>
      <c r="C7" s="5"/>
      <c r="D7" s="6">
        <v>1416.53</v>
      </c>
      <c r="E7" s="6"/>
      <c r="F7" s="6">
        <v>1416.53</v>
      </c>
      <c r="G7" s="6"/>
      <c r="H7" s="6">
        <v>0</v>
      </c>
      <c r="I7" s="6"/>
    </row>
    <row r="8" s="1" customFormat="true" ht="47" customHeight="true" spans="1:9">
      <c r="A8" s="5" t="s">
        <v>308</v>
      </c>
      <c r="B8" s="5"/>
      <c r="C8" s="5"/>
      <c r="D8" s="6">
        <v>1416.53</v>
      </c>
      <c r="E8" s="6"/>
      <c r="F8" s="6">
        <v>1416.53</v>
      </c>
      <c r="G8" s="6"/>
      <c r="H8" s="6">
        <v>0</v>
      </c>
      <c r="I8" s="6"/>
    </row>
    <row r="9" s="1" customFormat="true" ht="59" customHeight="true" spans="1:9">
      <c r="A9" s="5" t="s">
        <v>309</v>
      </c>
      <c r="B9" s="5"/>
      <c r="C9" s="5"/>
      <c r="D9" s="7" t="s">
        <v>310</v>
      </c>
      <c r="E9" s="7"/>
      <c r="F9" s="7"/>
      <c r="G9" s="7"/>
      <c r="H9" s="7"/>
      <c r="I9" s="7"/>
    </row>
    <row r="10" s="1" customFormat="true" ht="27" customHeight="true" spans="1:9">
      <c r="A10" s="5" t="s">
        <v>311</v>
      </c>
      <c r="B10" s="5" t="s">
        <v>229</v>
      </c>
      <c r="C10" s="5" t="s">
        <v>230</v>
      </c>
      <c r="D10" s="5" t="s">
        <v>231</v>
      </c>
      <c r="E10" s="5" t="s">
        <v>312</v>
      </c>
      <c r="F10" s="5" t="s">
        <v>313</v>
      </c>
      <c r="G10" s="5"/>
      <c r="H10" s="5"/>
      <c r="I10" s="5"/>
    </row>
    <row r="11" s="1" customFormat="true" ht="26" customHeight="true" spans="1:9">
      <c r="A11" s="5"/>
      <c r="B11" s="5"/>
      <c r="C11" s="5"/>
      <c r="D11" s="5"/>
      <c r="E11" s="5"/>
      <c r="F11" s="5" t="s">
        <v>314</v>
      </c>
      <c r="G11" s="8" t="s">
        <v>315</v>
      </c>
      <c r="H11" s="5" t="s">
        <v>316</v>
      </c>
      <c r="I11" s="5" t="s">
        <v>317</v>
      </c>
    </row>
    <row r="12" s="1" customFormat="true" ht="27" customHeight="true" spans="1:9">
      <c r="A12" s="5"/>
      <c r="B12" s="5"/>
      <c r="C12" s="5"/>
      <c r="D12" s="5"/>
      <c r="E12" s="5"/>
      <c r="F12" s="5"/>
      <c r="G12" s="8"/>
      <c r="H12" s="5"/>
      <c r="I12" s="5"/>
    </row>
    <row r="13" s="1" customFormat="true" ht="27" customHeight="true" spans="1:9">
      <c r="A13" s="5"/>
      <c r="B13" s="5" t="s">
        <v>318</v>
      </c>
      <c r="C13" s="5" t="s">
        <v>319</v>
      </c>
      <c r="D13" s="5" t="s">
        <v>320</v>
      </c>
      <c r="E13" s="5" t="s">
        <v>321</v>
      </c>
      <c r="F13" s="9">
        <v>0.0806</v>
      </c>
      <c r="G13" s="9">
        <v>0.0512</v>
      </c>
      <c r="H13" s="9">
        <v>0.1112</v>
      </c>
      <c r="I13" s="9">
        <v>0.0794</v>
      </c>
    </row>
    <row r="14" s="1" customFormat="true" ht="27" customHeight="true" spans="1:9">
      <c r="A14" s="5"/>
      <c r="B14" s="5"/>
      <c r="C14" s="5"/>
      <c r="D14" s="5" t="s">
        <v>322</v>
      </c>
      <c r="E14" s="5" t="s">
        <v>323</v>
      </c>
      <c r="F14" s="9">
        <v>0.0674</v>
      </c>
      <c r="G14" s="10">
        <v>0.0313</v>
      </c>
      <c r="H14" s="10">
        <v>0.0344</v>
      </c>
      <c r="I14" s="10">
        <v>0.1364</v>
      </c>
    </row>
    <row r="15" s="1" customFormat="true" ht="30" customHeight="true" spans="1:9">
      <c r="A15" s="5"/>
      <c r="B15" s="5"/>
      <c r="C15" s="5"/>
      <c r="D15" s="5" t="s">
        <v>324</v>
      </c>
      <c r="E15" s="5" t="s">
        <v>325</v>
      </c>
      <c r="F15" s="5"/>
      <c r="G15" s="5"/>
      <c r="H15" s="5"/>
      <c r="I15" s="5"/>
    </row>
    <row r="16" s="1" customFormat="true" ht="26" customHeight="true" spans="1:9">
      <c r="A16" s="5"/>
      <c r="B16" s="5"/>
      <c r="C16" s="5" t="s">
        <v>326</v>
      </c>
      <c r="D16" s="5" t="s">
        <v>327</v>
      </c>
      <c r="E16" s="5" t="s">
        <v>328</v>
      </c>
      <c r="F16" s="11" t="s">
        <v>329</v>
      </c>
      <c r="G16" s="11"/>
      <c r="H16" s="11"/>
      <c r="I16" s="11"/>
    </row>
    <row r="17" s="1" customFormat="true" ht="48" customHeight="true" spans="1:9">
      <c r="A17" s="5"/>
      <c r="B17" s="5"/>
      <c r="C17" s="5" t="s">
        <v>330</v>
      </c>
      <c r="D17" s="5" t="s">
        <v>331</v>
      </c>
      <c r="E17" s="5" t="s">
        <v>332</v>
      </c>
      <c r="F17" s="10">
        <v>1</v>
      </c>
      <c r="G17" s="10">
        <v>1</v>
      </c>
      <c r="H17" s="10">
        <v>1</v>
      </c>
      <c r="I17" s="10">
        <v>1</v>
      </c>
    </row>
    <row r="18" s="1" customFormat="true" ht="45" customHeight="true" spans="1:9">
      <c r="A18" s="5" t="s">
        <v>333</v>
      </c>
      <c r="B18" s="5" t="s">
        <v>229</v>
      </c>
      <c r="C18" s="5" t="s">
        <v>230</v>
      </c>
      <c r="D18" s="5" t="s">
        <v>231</v>
      </c>
      <c r="E18" s="5" t="s">
        <v>232</v>
      </c>
      <c r="F18" s="5"/>
      <c r="G18" s="5"/>
      <c r="H18" s="5"/>
      <c r="I18" s="5"/>
    </row>
    <row r="19" s="1" customFormat="true" ht="39" customHeight="true" spans="1:9">
      <c r="A19" s="5"/>
      <c r="B19" s="5" t="s">
        <v>233</v>
      </c>
      <c r="C19" s="5" t="s">
        <v>234</v>
      </c>
      <c r="D19" s="5" t="s">
        <v>334</v>
      </c>
      <c r="E19" s="5" t="s">
        <v>276</v>
      </c>
      <c r="F19" s="5"/>
      <c r="G19" s="5"/>
      <c r="H19" s="5"/>
      <c r="I19" s="5"/>
    </row>
    <row r="20" s="1" customFormat="true" ht="39" customHeight="true" spans="1:9">
      <c r="A20" s="5"/>
      <c r="B20" s="5"/>
      <c r="C20" s="5" t="s">
        <v>234</v>
      </c>
      <c r="D20" s="5" t="s">
        <v>335</v>
      </c>
      <c r="E20" s="5" t="s">
        <v>336</v>
      </c>
      <c r="F20" s="5"/>
      <c r="G20" s="5"/>
      <c r="H20" s="5"/>
      <c r="I20" s="5"/>
    </row>
    <row r="21" s="1" customFormat="true" ht="39" customHeight="true" spans="1:9">
      <c r="A21" s="5"/>
      <c r="B21" s="5"/>
      <c r="C21" s="5" t="s">
        <v>234</v>
      </c>
      <c r="D21" s="5" t="s">
        <v>337</v>
      </c>
      <c r="E21" s="5" t="s">
        <v>263</v>
      </c>
      <c r="F21" s="5"/>
      <c r="G21" s="5"/>
      <c r="H21" s="5"/>
      <c r="I21" s="5"/>
    </row>
    <row r="22" s="1" customFormat="true" ht="39" customHeight="true" spans="1:9">
      <c r="A22" s="5"/>
      <c r="B22" s="5"/>
      <c r="C22" s="5" t="s">
        <v>237</v>
      </c>
      <c r="D22" s="5" t="s">
        <v>338</v>
      </c>
      <c r="E22" s="5" t="s">
        <v>246</v>
      </c>
      <c r="F22" s="5"/>
      <c r="G22" s="5"/>
      <c r="H22" s="5"/>
      <c r="I22" s="5"/>
    </row>
    <row r="23" s="1" customFormat="true" ht="39" customHeight="true" spans="1:9">
      <c r="A23" s="5"/>
      <c r="B23" s="5"/>
      <c r="C23" s="5" t="s">
        <v>237</v>
      </c>
      <c r="D23" s="5" t="s">
        <v>264</v>
      </c>
      <c r="E23" s="5" t="s">
        <v>265</v>
      </c>
      <c r="F23" s="5"/>
      <c r="G23" s="5"/>
      <c r="H23" s="5"/>
      <c r="I23" s="5"/>
    </row>
    <row r="24" s="1" customFormat="true" ht="39" customHeight="true" spans="1:9">
      <c r="A24" s="5"/>
      <c r="B24" s="5"/>
      <c r="C24" s="5" t="s">
        <v>240</v>
      </c>
      <c r="D24" s="5" t="s">
        <v>339</v>
      </c>
      <c r="E24" s="5" t="s">
        <v>340</v>
      </c>
      <c r="F24" s="5"/>
      <c r="G24" s="5"/>
      <c r="H24" s="5"/>
      <c r="I24" s="5"/>
    </row>
    <row r="25" s="1" customFormat="true" ht="39" customHeight="true" spans="1:9">
      <c r="A25" s="5"/>
      <c r="B25" s="5"/>
      <c r="C25" s="5" t="s">
        <v>240</v>
      </c>
      <c r="D25" s="5" t="s">
        <v>341</v>
      </c>
      <c r="E25" s="5" t="s">
        <v>342</v>
      </c>
      <c r="F25" s="5"/>
      <c r="G25" s="5"/>
      <c r="H25" s="5"/>
      <c r="I25" s="5"/>
    </row>
    <row r="26" s="1" customFormat="true" ht="39" customHeight="true" spans="1:9">
      <c r="A26" s="5"/>
      <c r="B26" s="5" t="s">
        <v>247</v>
      </c>
      <c r="C26" s="5" t="s">
        <v>248</v>
      </c>
      <c r="D26" s="5" t="s">
        <v>343</v>
      </c>
      <c r="E26" s="5" t="s">
        <v>344</v>
      </c>
      <c r="F26" s="5"/>
      <c r="G26" s="5"/>
      <c r="H26" s="5"/>
      <c r="I26" s="5"/>
    </row>
    <row r="27" s="1" customFormat="true" ht="39" customHeight="true" spans="1:9">
      <c r="A27" s="5"/>
      <c r="B27" s="5"/>
      <c r="C27" s="5" t="s">
        <v>248</v>
      </c>
      <c r="D27" s="5" t="s">
        <v>345</v>
      </c>
      <c r="E27" s="5" t="s">
        <v>346</v>
      </c>
      <c r="F27" s="5"/>
      <c r="G27" s="5"/>
      <c r="H27" s="5"/>
      <c r="I27" s="5"/>
    </row>
    <row r="28" s="1" customFormat="true" ht="39" customHeight="true" spans="1:9">
      <c r="A28" s="5"/>
      <c r="B28" s="5"/>
      <c r="C28" s="5" t="s">
        <v>254</v>
      </c>
      <c r="D28" s="5" t="s">
        <v>347</v>
      </c>
      <c r="E28" s="12" t="s">
        <v>348</v>
      </c>
      <c r="F28" s="12"/>
      <c r="G28" s="12"/>
      <c r="H28" s="12"/>
      <c r="I28" s="12"/>
    </row>
  </sheetData>
  <mergeCells count="46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E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A10:A17"/>
    <mergeCell ref="A18:A28"/>
    <mergeCell ref="B10:B12"/>
    <mergeCell ref="B13:B17"/>
    <mergeCell ref="B19:B25"/>
    <mergeCell ref="B26:B28"/>
    <mergeCell ref="C10:C12"/>
    <mergeCell ref="C13:C15"/>
    <mergeCell ref="D10:D12"/>
    <mergeCell ref="E10:E12"/>
    <mergeCell ref="F11:F12"/>
    <mergeCell ref="G11:G12"/>
    <mergeCell ref="H11:H12"/>
    <mergeCell ref="I11:I1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11" workbookViewId="0">
      <selection activeCell="E6" sqref="E6:E35"/>
    </sheetView>
  </sheetViews>
  <sheetFormatPr defaultColWidth="10" defaultRowHeight="13.5" outlineLevelCol="5"/>
  <cols>
    <col min="1" max="1" width="1.53333333333333" style="101" customWidth="true"/>
    <col min="2" max="2" width="41.0333333333333" style="101" customWidth="true"/>
    <col min="3" max="3" width="16.4083333333333" style="101" customWidth="true"/>
    <col min="4" max="4" width="41.0333333333333" style="101" customWidth="true"/>
    <col min="5" max="5" width="16.4083333333333" style="101" customWidth="true"/>
    <col min="6" max="6" width="1.53333333333333" style="101" customWidth="true"/>
    <col min="7" max="10" width="9.76666666666667" style="101" customWidth="true"/>
    <col min="11" max="16384" width="10" style="101"/>
  </cols>
  <sheetData>
    <row r="1" s="101" customFormat="true" ht="14.2" customHeight="true" spans="1:6">
      <c r="A1" s="147"/>
      <c r="B1" s="102"/>
      <c r="C1" s="103"/>
      <c r="D1" s="148"/>
      <c r="E1" s="102" t="s">
        <v>2</v>
      </c>
      <c r="F1" s="155" t="s">
        <v>3</v>
      </c>
    </row>
    <row r="2" s="101" customFormat="true" ht="19.9" customHeight="true" spans="1:6">
      <c r="A2" s="148"/>
      <c r="B2" s="149" t="s">
        <v>4</v>
      </c>
      <c r="C2" s="149"/>
      <c r="D2" s="149"/>
      <c r="E2" s="149"/>
      <c r="F2" s="155"/>
    </row>
    <row r="3" s="101" customFormat="true" ht="17.05" customHeight="true" spans="1:6">
      <c r="A3" s="150"/>
      <c r="B3" s="107" t="s">
        <v>5</v>
      </c>
      <c r="C3" s="126"/>
      <c r="D3" s="126"/>
      <c r="E3" s="154" t="s">
        <v>6</v>
      </c>
      <c r="F3" s="156"/>
    </row>
    <row r="4" s="101" customFormat="true" ht="21.35" customHeight="true" spans="1:6">
      <c r="A4" s="151"/>
      <c r="B4" s="109" t="s">
        <v>7</v>
      </c>
      <c r="C4" s="109"/>
      <c r="D4" s="109" t="s">
        <v>8</v>
      </c>
      <c r="E4" s="109"/>
      <c r="F4" s="121"/>
    </row>
    <row r="5" s="101" customFormat="true" ht="21.35" customHeight="true" spans="1:6">
      <c r="A5" s="151"/>
      <c r="B5" s="109" t="s">
        <v>9</v>
      </c>
      <c r="C5" s="109" t="s">
        <v>10</v>
      </c>
      <c r="D5" s="109" t="s">
        <v>9</v>
      </c>
      <c r="E5" s="109" t="s">
        <v>10</v>
      </c>
      <c r="F5" s="121"/>
    </row>
    <row r="6" s="101" customFormat="true" ht="19.9" customHeight="true" spans="1:6">
      <c r="A6" s="108"/>
      <c r="B6" s="120" t="s">
        <v>11</v>
      </c>
      <c r="C6" s="159" t="s">
        <v>12</v>
      </c>
      <c r="D6" s="120" t="s">
        <v>13</v>
      </c>
      <c r="E6" s="159" t="s">
        <v>14</v>
      </c>
      <c r="F6" s="129"/>
    </row>
    <row r="7" s="101" customFormat="true" ht="19.9" customHeight="true" spans="1:6">
      <c r="A7" s="108"/>
      <c r="B7" s="120" t="s">
        <v>15</v>
      </c>
      <c r="C7" s="119"/>
      <c r="D7" s="120" t="s">
        <v>16</v>
      </c>
      <c r="E7" s="119"/>
      <c r="F7" s="129"/>
    </row>
    <row r="8" s="101" customFormat="true" ht="19.9" customHeight="true" spans="1:6">
      <c r="A8" s="108"/>
      <c r="B8" s="120" t="s">
        <v>17</v>
      </c>
      <c r="C8" s="119"/>
      <c r="D8" s="120" t="s">
        <v>18</v>
      </c>
      <c r="E8" s="119"/>
      <c r="F8" s="129"/>
    </row>
    <row r="9" s="101" customFormat="true" ht="19.9" customHeight="true" spans="1:6">
      <c r="A9" s="108"/>
      <c r="B9" s="120" t="s">
        <v>19</v>
      </c>
      <c r="C9" s="119"/>
      <c r="D9" s="120" t="s">
        <v>20</v>
      </c>
      <c r="E9" s="119"/>
      <c r="F9" s="129"/>
    </row>
    <row r="10" s="101" customFormat="true" ht="19.9" customHeight="true" spans="1:6">
      <c r="A10" s="108"/>
      <c r="B10" s="120" t="s">
        <v>21</v>
      </c>
      <c r="C10" s="119"/>
      <c r="D10" s="120" t="s">
        <v>22</v>
      </c>
      <c r="E10" s="119"/>
      <c r="F10" s="129"/>
    </row>
    <row r="11" s="101" customFormat="true" ht="19.9" customHeight="true" spans="1:6">
      <c r="A11" s="108"/>
      <c r="B11" s="120" t="s">
        <v>23</v>
      </c>
      <c r="C11" s="119"/>
      <c r="D11" s="120" t="s">
        <v>24</v>
      </c>
      <c r="E11" s="119"/>
      <c r="F11" s="129"/>
    </row>
    <row r="12" s="101" customFormat="true" ht="19.9" customHeight="true" spans="1:6">
      <c r="A12" s="108"/>
      <c r="B12" s="120" t="s">
        <v>25</v>
      </c>
      <c r="C12" s="119"/>
      <c r="D12" s="120" t="s">
        <v>26</v>
      </c>
      <c r="E12" s="119"/>
      <c r="F12" s="129"/>
    </row>
    <row r="13" s="101" customFormat="true" ht="19.9" customHeight="true" spans="1:6">
      <c r="A13" s="108"/>
      <c r="B13" s="120" t="s">
        <v>25</v>
      </c>
      <c r="C13" s="119"/>
      <c r="D13" s="120" t="s">
        <v>27</v>
      </c>
      <c r="E13" s="159" t="s">
        <v>28</v>
      </c>
      <c r="F13" s="129"/>
    </row>
    <row r="14" s="101" customFormat="true" ht="19.9" customHeight="true" spans="1:6">
      <c r="A14" s="108"/>
      <c r="B14" s="120" t="s">
        <v>25</v>
      </c>
      <c r="C14" s="119"/>
      <c r="D14" s="120" t="s">
        <v>29</v>
      </c>
      <c r="E14" s="119"/>
      <c r="F14" s="129"/>
    </row>
    <row r="15" s="101" customFormat="true" ht="19.9" customHeight="true" spans="1:6">
      <c r="A15" s="108"/>
      <c r="B15" s="120" t="s">
        <v>25</v>
      </c>
      <c r="C15" s="119"/>
      <c r="D15" s="120" t="s">
        <v>30</v>
      </c>
      <c r="E15" s="159" t="s">
        <v>31</v>
      </c>
      <c r="F15" s="129"/>
    </row>
    <row r="16" s="101" customFormat="true" ht="19.9" customHeight="true" spans="1:6">
      <c r="A16" s="108"/>
      <c r="B16" s="120" t="s">
        <v>25</v>
      </c>
      <c r="C16" s="119"/>
      <c r="D16" s="120" t="s">
        <v>32</v>
      </c>
      <c r="E16" s="119"/>
      <c r="F16" s="129"/>
    </row>
    <row r="17" s="101" customFormat="true" ht="19.9" customHeight="true" spans="1:6">
      <c r="A17" s="108"/>
      <c r="B17" s="120" t="s">
        <v>25</v>
      </c>
      <c r="C17" s="119"/>
      <c r="D17" s="120" t="s">
        <v>33</v>
      </c>
      <c r="E17" s="119"/>
      <c r="F17" s="129"/>
    </row>
    <row r="18" s="101" customFormat="true" ht="19.9" customHeight="true" spans="1:6">
      <c r="A18" s="108"/>
      <c r="B18" s="120" t="s">
        <v>25</v>
      </c>
      <c r="C18" s="119"/>
      <c r="D18" s="120" t="s">
        <v>34</v>
      </c>
      <c r="E18" s="119"/>
      <c r="F18" s="129"/>
    </row>
    <row r="19" s="101" customFormat="true" ht="19.9" customHeight="true" spans="1:6">
      <c r="A19" s="108"/>
      <c r="B19" s="120" t="s">
        <v>25</v>
      </c>
      <c r="C19" s="119"/>
      <c r="D19" s="120" t="s">
        <v>35</v>
      </c>
      <c r="E19" s="119"/>
      <c r="F19" s="129"/>
    </row>
    <row r="20" s="101" customFormat="true" ht="19.9" customHeight="true" spans="1:6">
      <c r="A20" s="108"/>
      <c r="B20" s="120" t="s">
        <v>25</v>
      </c>
      <c r="C20" s="119"/>
      <c r="D20" s="120" t="s">
        <v>36</v>
      </c>
      <c r="E20" s="119"/>
      <c r="F20" s="129"/>
    </row>
    <row r="21" s="101" customFormat="true" ht="19.9" customHeight="true" spans="1:6">
      <c r="A21" s="108"/>
      <c r="B21" s="120" t="s">
        <v>25</v>
      </c>
      <c r="C21" s="119"/>
      <c r="D21" s="120" t="s">
        <v>37</v>
      </c>
      <c r="E21" s="119"/>
      <c r="F21" s="129"/>
    </row>
    <row r="22" s="101" customFormat="true" ht="19.9" customHeight="true" spans="1:6">
      <c r="A22" s="108"/>
      <c r="B22" s="120" t="s">
        <v>25</v>
      </c>
      <c r="C22" s="119"/>
      <c r="D22" s="120" t="s">
        <v>38</v>
      </c>
      <c r="E22" s="119"/>
      <c r="F22" s="129"/>
    </row>
    <row r="23" s="101" customFormat="true" ht="19.9" customHeight="true" spans="1:6">
      <c r="A23" s="108"/>
      <c r="B23" s="120" t="s">
        <v>25</v>
      </c>
      <c r="C23" s="119"/>
      <c r="D23" s="120" t="s">
        <v>39</v>
      </c>
      <c r="E23" s="119"/>
      <c r="F23" s="129"/>
    </row>
    <row r="24" s="101" customFormat="true" ht="19.9" customHeight="true" spans="1:6">
      <c r="A24" s="108"/>
      <c r="B24" s="120" t="s">
        <v>25</v>
      </c>
      <c r="C24" s="119"/>
      <c r="D24" s="120" t="s">
        <v>40</v>
      </c>
      <c r="E24" s="119"/>
      <c r="F24" s="129"/>
    </row>
    <row r="25" s="101" customFormat="true" ht="19.9" customHeight="true" spans="1:6">
      <c r="A25" s="108"/>
      <c r="B25" s="120" t="s">
        <v>25</v>
      </c>
      <c r="C25" s="119"/>
      <c r="D25" s="120" t="s">
        <v>41</v>
      </c>
      <c r="E25" s="159" t="s">
        <v>42</v>
      </c>
      <c r="F25" s="129"/>
    </row>
    <row r="26" s="101" customFormat="true" ht="19.9" customHeight="true" spans="1:6">
      <c r="A26" s="108"/>
      <c r="B26" s="120" t="s">
        <v>25</v>
      </c>
      <c r="C26" s="119"/>
      <c r="D26" s="120" t="s">
        <v>43</v>
      </c>
      <c r="E26" s="119"/>
      <c r="F26" s="129"/>
    </row>
    <row r="27" s="101" customFormat="true" ht="19.9" customHeight="true" spans="1:6">
      <c r="A27" s="108"/>
      <c r="B27" s="120" t="s">
        <v>25</v>
      </c>
      <c r="C27" s="119"/>
      <c r="D27" s="120" t="s">
        <v>44</v>
      </c>
      <c r="E27" s="119"/>
      <c r="F27" s="129"/>
    </row>
    <row r="28" s="101" customFormat="true" ht="19.9" customHeight="true" spans="1:6">
      <c r="A28" s="108"/>
      <c r="B28" s="120" t="s">
        <v>25</v>
      </c>
      <c r="C28" s="119"/>
      <c r="D28" s="120" t="s">
        <v>45</v>
      </c>
      <c r="E28" s="119"/>
      <c r="F28" s="129"/>
    </row>
    <row r="29" s="101" customFormat="true" ht="19.9" customHeight="true" spans="1:6">
      <c r="A29" s="108"/>
      <c r="B29" s="120" t="s">
        <v>25</v>
      </c>
      <c r="C29" s="119"/>
      <c r="D29" s="120" t="s">
        <v>46</v>
      </c>
      <c r="E29" s="119"/>
      <c r="F29" s="129"/>
    </row>
    <row r="30" s="101" customFormat="true" ht="19.9" customHeight="true" spans="1:6">
      <c r="A30" s="108"/>
      <c r="B30" s="120" t="s">
        <v>25</v>
      </c>
      <c r="C30" s="119"/>
      <c r="D30" s="120" t="s">
        <v>47</v>
      </c>
      <c r="E30" s="119"/>
      <c r="F30" s="129"/>
    </row>
    <row r="31" s="101" customFormat="true" ht="19.9" customHeight="true" spans="1:6">
      <c r="A31" s="108"/>
      <c r="B31" s="120" t="s">
        <v>25</v>
      </c>
      <c r="C31" s="119"/>
      <c r="D31" s="120" t="s">
        <v>48</v>
      </c>
      <c r="E31" s="119"/>
      <c r="F31" s="129"/>
    </row>
    <row r="32" s="101" customFormat="true" ht="19.9" customHeight="true" spans="1:6">
      <c r="A32" s="108"/>
      <c r="B32" s="120" t="s">
        <v>25</v>
      </c>
      <c r="C32" s="119"/>
      <c r="D32" s="120" t="s">
        <v>49</v>
      </c>
      <c r="E32" s="119"/>
      <c r="F32" s="129"/>
    </row>
    <row r="33" s="101" customFormat="true" ht="19.9" customHeight="true" spans="1:6">
      <c r="A33" s="108"/>
      <c r="B33" s="120" t="s">
        <v>25</v>
      </c>
      <c r="C33" s="119"/>
      <c r="D33" s="120" t="s">
        <v>50</v>
      </c>
      <c r="E33" s="119"/>
      <c r="F33" s="129"/>
    </row>
    <row r="34" s="101" customFormat="true" ht="19.9" customHeight="true" spans="1:6">
      <c r="A34" s="108"/>
      <c r="B34" s="120" t="s">
        <v>25</v>
      </c>
      <c r="C34" s="119"/>
      <c r="D34" s="120" t="s">
        <v>51</v>
      </c>
      <c r="E34" s="119"/>
      <c r="F34" s="129"/>
    </row>
    <row r="35" s="101" customFormat="true" ht="19.9" customHeight="true" spans="1:6">
      <c r="A35" s="108"/>
      <c r="B35" s="120" t="s">
        <v>25</v>
      </c>
      <c r="C35" s="119"/>
      <c r="D35" s="120" t="s">
        <v>52</v>
      </c>
      <c r="E35" s="119"/>
      <c r="F35" s="129"/>
    </row>
    <row r="36" s="101" customFormat="true" ht="19.9" customHeight="true" spans="1:6">
      <c r="A36" s="124"/>
      <c r="B36" s="127" t="s">
        <v>53</v>
      </c>
      <c r="C36" s="159" t="s">
        <v>12</v>
      </c>
      <c r="D36" s="127" t="s">
        <v>54</v>
      </c>
      <c r="E36" s="159" t="s">
        <v>12</v>
      </c>
      <c r="F36" s="130"/>
    </row>
    <row r="37" s="101" customFormat="true" ht="19.9" customHeight="true" spans="1:6">
      <c r="A37" s="108"/>
      <c r="B37" s="113" t="s">
        <v>55</v>
      </c>
      <c r="C37" s="119"/>
      <c r="D37" s="113" t="s">
        <v>56</v>
      </c>
      <c r="E37" s="119"/>
      <c r="F37" s="165"/>
    </row>
    <row r="38" s="101" customFormat="true" ht="19.9" customHeight="true" spans="1:6">
      <c r="A38" s="160"/>
      <c r="B38" s="113" t="s">
        <v>57</v>
      </c>
      <c r="C38" s="119"/>
      <c r="D38" s="113" t="s">
        <v>58</v>
      </c>
      <c r="E38" s="119"/>
      <c r="F38" s="165"/>
    </row>
    <row r="39" s="101" customFormat="true" ht="19.9" customHeight="true" spans="1:6">
      <c r="A39" s="160"/>
      <c r="B39" s="161"/>
      <c r="C39" s="161"/>
      <c r="D39" s="113" t="s">
        <v>59</v>
      </c>
      <c r="E39" s="119"/>
      <c r="F39" s="165"/>
    </row>
    <row r="40" s="101" customFormat="true" ht="19.9" customHeight="true" spans="1:6">
      <c r="A40" s="162"/>
      <c r="B40" s="109" t="s">
        <v>60</v>
      </c>
      <c r="C40" s="163" t="s">
        <v>12</v>
      </c>
      <c r="D40" s="109" t="s">
        <v>61</v>
      </c>
      <c r="E40" s="163" t="s">
        <v>12</v>
      </c>
      <c r="F40" s="166"/>
    </row>
    <row r="41" s="101" customFormat="true" ht="8.5" customHeight="true" spans="1:6">
      <c r="A41" s="152"/>
      <c r="B41" s="152"/>
      <c r="C41" s="164"/>
      <c r="D41" s="164"/>
      <c r="E41" s="152"/>
      <c r="F41" s="16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80" customWidth="true"/>
    <col min="2" max="2" width="16.825" style="80" customWidth="true"/>
    <col min="3" max="3" width="31.7833333333333" style="80" customWidth="true"/>
    <col min="4" max="4" width="17.75" style="80" customWidth="true"/>
    <col min="5" max="5" width="13" style="80" customWidth="true"/>
    <col min="6" max="6" width="17.875" style="80" customWidth="true"/>
    <col min="7" max="14" width="13" style="80" customWidth="true"/>
    <col min="15" max="15" width="1.53333333333333" style="80" customWidth="true"/>
    <col min="16" max="16" width="9.76666666666667" style="80" customWidth="true"/>
    <col min="17" max="16384" width="10" style="80"/>
  </cols>
  <sheetData>
    <row r="1" ht="25" customHeight="true" spans="1:15">
      <c r="A1" s="81"/>
      <c r="B1" s="54"/>
      <c r="C1" s="92"/>
      <c r="D1" s="157"/>
      <c r="E1" s="157"/>
      <c r="F1" s="157"/>
      <c r="G1" s="92"/>
      <c r="H1" s="92"/>
      <c r="I1" s="92"/>
      <c r="L1" s="92"/>
      <c r="M1" s="92"/>
      <c r="N1" s="93" t="s">
        <v>62</v>
      </c>
      <c r="O1" s="94"/>
    </row>
    <row r="2" ht="22.8" customHeight="true" spans="1:15">
      <c r="A2" s="81"/>
      <c r="B2" s="82" t="s">
        <v>63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94" t="s">
        <v>3</v>
      </c>
    </row>
    <row r="3" ht="19.55" customHeight="true" spans="1:15">
      <c r="A3" s="83"/>
      <c r="B3" s="84" t="s">
        <v>5</v>
      </c>
      <c r="C3" s="84"/>
      <c r="D3" s="83"/>
      <c r="E3" s="83"/>
      <c r="F3" s="140"/>
      <c r="G3" s="83"/>
      <c r="H3" s="140"/>
      <c r="I3" s="140"/>
      <c r="J3" s="140"/>
      <c r="K3" s="140"/>
      <c r="L3" s="140"/>
      <c r="M3" s="140"/>
      <c r="N3" s="95" t="s">
        <v>6</v>
      </c>
      <c r="O3" s="96"/>
    </row>
    <row r="4" ht="24.4" customHeight="true" spans="1:15">
      <c r="A4" s="85"/>
      <c r="B4" s="77" t="s">
        <v>9</v>
      </c>
      <c r="C4" s="77"/>
      <c r="D4" s="77" t="s">
        <v>64</v>
      </c>
      <c r="E4" s="77" t="s">
        <v>65</v>
      </c>
      <c r="F4" s="77" t="s">
        <v>66</v>
      </c>
      <c r="G4" s="77" t="s">
        <v>67</v>
      </c>
      <c r="H4" s="77" t="s">
        <v>68</v>
      </c>
      <c r="I4" s="77" t="s">
        <v>69</v>
      </c>
      <c r="J4" s="77" t="s">
        <v>70</v>
      </c>
      <c r="K4" s="77" t="s">
        <v>71</v>
      </c>
      <c r="L4" s="77" t="s">
        <v>72</v>
      </c>
      <c r="M4" s="77" t="s">
        <v>73</v>
      </c>
      <c r="N4" s="77" t="s">
        <v>74</v>
      </c>
      <c r="O4" s="98"/>
    </row>
    <row r="5" ht="24.4" customHeight="true" spans="1:15">
      <c r="A5" s="85"/>
      <c r="B5" s="77" t="s">
        <v>75</v>
      </c>
      <c r="C5" s="158" t="s">
        <v>76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8"/>
    </row>
    <row r="6" ht="24.4" customHeight="true" spans="1:15">
      <c r="A6" s="85"/>
      <c r="B6" s="77"/>
      <c r="C6" s="158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8"/>
    </row>
    <row r="7" ht="27" customHeight="true" spans="1:15">
      <c r="A7" s="86"/>
      <c r="B7" s="59"/>
      <c r="C7" s="59" t="s">
        <v>77</v>
      </c>
      <c r="D7" s="67" t="s">
        <v>12</v>
      </c>
      <c r="E7" s="67"/>
      <c r="F7" s="67" t="s">
        <v>12</v>
      </c>
      <c r="G7" s="67"/>
      <c r="H7" s="67"/>
      <c r="I7" s="67"/>
      <c r="J7" s="67"/>
      <c r="K7" s="67"/>
      <c r="L7" s="67"/>
      <c r="M7" s="67"/>
      <c r="N7" s="67"/>
      <c r="O7" s="99"/>
    </row>
    <row r="8" ht="27" customHeight="true" spans="1:15">
      <c r="A8" s="86"/>
      <c r="B8" s="76">
        <v>115001</v>
      </c>
      <c r="C8" s="76" t="s">
        <v>0</v>
      </c>
      <c r="D8" s="67">
        <v>14165305.5</v>
      </c>
      <c r="E8" s="67"/>
      <c r="F8" s="67" t="s">
        <v>12</v>
      </c>
      <c r="G8" s="67"/>
      <c r="H8" s="67"/>
      <c r="I8" s="67"/>
      <c r="J8" s="67"/>
      <c r="K8" s="67"/>
      <c r="L8" s="67"/>
      <c r="M8" s="67"/>
      <c r="N8" s="67"/>
      <c r="O8" s="99"/>
    </row>
    <row r="9" ht="29" customHeight="true" spans="1:15">
      <c r="A9" s="86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9"/>
    </row>
    <row r="10" ht="27" customHeight="true" spans="1:15">
      <c r="A10" s="86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9"/>
    </row>
    <row r="11" ht="27" customHeight="true" spans="1:15">
      <c r="A11" s="86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9"/>
    </row>
    <row r="12" ht="27" customHeight="true" spans="1:15">
      <c r="A12" s="86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99"/>
    </row>
    <row r="13" ht="27" customHeight="true" spans="1:15">
      <c r="A13" s="86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9"/>
    </row>
    <row r="14" ht="27" customHeight="true" spans="1:15">
      <c r="A14" s="86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99"/>
    </row>
    <row r="15" ht="27" customHeight="true" spans="1:15">
      <c r="A15" s="86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9"/>
    </row>
    <row r="16" ht="27" customHeight="true" spans="1:15">
      <c r="A16" s="86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99"/>
    </row>
    <row r="17" ht="27" customHeight="true" spans="1:15">
      <c r="A17" s="86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9"/>
    </row>
    <row r="18" ht="27" customHeight="true" spans="1:15">
      <c r="A18" s="86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99"/>
    </row>
    <row r="19" ht="27" customHeight="true" spans="1:15">
      <c r="A19" s="86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9"/>
    </row>
    <row r="20" ht="27" customHeight="true" spans="1:15">
      <c r="A20" s="86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99"/>
    </row>
    <row r="21" ht="27" customHeight="true" spans="1:15">
      <c r="A21" s="86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99"/>
    </row>
    <row r="22" ht="27" customHeight="true" spans="1:15">
      <c r="A22" s="86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99"/>
    </row>
    <row r="23" ht="27" customHeight="true" spans="1:15">
      <c r="A23" s="86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99"/>
    </row>
    <row r="24" ht="27" customHeight="true" spans="1:15">
      <c r="A24" s="86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99"/>
    </row>
    <row r="25" ht="27" customHeight="true" spans="1:15">
      <c r="A25" s="86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G8" sqref="G8:G20"/>
    </sheetView>
  </sheetViews>
  <sheetFormatPr defaultColWidth="10" defaultRowHeight="13.5"/>
  <cols>
    <col min="1" max="1" width="1.53333333333333" style="80" customWidth="true"/>
    <col min="2" max="4" width="6.15833333333333" style="80" customWidth="true"/>
    <col min="5" max="5" width="16.825" style="80" customWidth="true"/>
    <col min="6" max="6" width="41.025" style="80" customWidth="true"/>
    <col min="7" max="10" width="16.4166666666667" style="80" customWidth="true"/>
    <col min="11" max="11" width="22.9333333333333" style="80" customWidth="true"/>
    <col min="12" max="12" width="1.53333333333333" style="80" customWidth="true"/>
    <col min="13" max="14" width="9.76666666666667" style="80" customWidth="true"/>
    <col min="15" max="16384" width="10" style="80"/>
  </cols>
  <sheetData>
    <row r="1" ht="25" customHeight="true" spans="1:12">
      <c r="A1" s="81"/>
      <c r="B1" s="54"/>
      <c r="C1" s="54"/>
      <c r="D1" s="54"/>
      <c r="E1" s="92"/>
      <c r="F1" s="92"/>
      <c r="G1" s="157"/>
      <c r="H1" s="157"/>
      <c r="I1" s="157"/>
      <c r="J1" s="157"/>
      <c r="K1" s="93" t="s">
        <v>78</v>
      </c>
      <c r="L1" s="94"/>
    </row>
    <row r="2" ht="22.8" customHeight="true" spans="1:12">
      <c r="A2" s="81"/>
      <c r="B2" s="82" t="s">
        <v>79</v>
      </c>
      <c r="C2" s="82"/>
      <c r="D2" s="82"/>
      <c r="E2" s="82"/>
      <c r="F2" s="82"/>
      <c r="G2" s="82"/>
      <c r="H2" s="82"/>
      <c r="I2" s="82"/>
      <c r="J2" s="82"/>
      <c r="K2" s="82"/>
      <c r="L2" s="94" t="s">
        <v>3</v>
      </c>
    </row>
    <row r="3" ht="19.55" customHeight="true" spans="1:12">
      <c r="A3" s="83"/>
      <c r="B3" s="84" t="s">
        <v>5</v>
      </c>
      <c r="C3" s="84"/>
      <c r="D3" s="84"/>
      <c r="E3" s="84"/>
      <c r="F3" s="84"/>
      <c r="G3" s="83"/>
      <c r="H3" s="83"/>
      <c r="I3" s="140"/>
      <c r="J3" s="140"/>
      <c r="K3" s="95" t="s">
        <v>6</v>
      </c>
      <c r="L3" s="96"/>
    </row>
    <row r="4" ht="24.4" customHeight="true" spans="1:12">
      <c r="A4" s="94"/>
      <c r="B4" s="59" t="s">
        <v>9</v>
      </c>
      <c r="C4" s="59"/>
      <c r="D4" s="59"/>
      <c r="E4" s="59"/>
      <c r="F4" s="59"/>
      <c r="G4" s="59" t="s">
        <v>64</v>
      </c>
      <c r="H4" s="59" t="s">
        <v>80</v>
      </c>
      <c r="I4" s="59" t="s">
        <v>81</v>
      </c>
      <c r="J4" s="59" t="s">
        <v>82</v>
      </c>
      <c r="K4" s="59" t="s">
        <v>83</v>
      </c>
      <c r="L4" s="97"/>
    </row>
    <row r="5" ht="24.4" customHeight="true" spans="1:12">
      <c r="A5" s="85"/>
      <c r="B5" s="59" t="s">
        <v>84</v>
      </c>
      <c r="C5" s="59"/>
      <c r="D5" s="59"/>
      <c r="E5" s="59" t="s">
        <v>75</v>
      </c>
      <c r="F5" s="59" t="s">
        <v>76</v>
      </c>
      <c r="G5" s="59"/>
      <c r="H5" s="59"/>
      <c r="I5" s="59"/>
      <c r="J5" s="59"/>
      <c r="K5" s="59"/>
      <c r="L5" s="97"/>
    </row>
    <row r="6" ht="24.4" customHeight="true" spans="1:12">
      <c r="A6" s="85"/>
      <c r="B6" s="59" t="s">
        <v>85</v>
      </c>
      <c r="C6" s="59" t="s">
        <v>86</v>
      </c>
      <c r="D6" s="59" t="s">
        <v>87</v>
      </c>
      <c r="E6" s="59"/>
      <c r="F6" s="59"/>
      <c r="G6" s="59"/>
      <c r="H6" s="59"/>
      <c r="I6" s="59"/>
      <c r="J6" s="59"/>
      <c r="K6" s="59"/>
      <c r="L6" s="98"/>
    </row>
    <row r="7" ht="27" customHeight="true" spans="1:12">
      <c r="A7" s="86"/>
      <c r="B7" s="59"/>
      <c r="C7" s="59"/>
      <c r="D7" s="59"/>
      <c r="E7" s="59"/>
      <c r="F7" s="59" t="s">
        <v>77</v>
      </c>
      <c r="G7" s="67">
        <f>H7+I7</f>
        <v>14165305.5</v>
      </c>
      <c r="H7" s="67">
        <f>SUM(H8:H20)</f>
        <v>13055305.5</v>
      </c>
      <c r="I7" s="67">
        <f>SUM(I8:I20)</f>
        <v>1110000</v>
      </c>
      <c r="J7" s="67"/>
      <c r="K7" s="67"/>
      <c r="L7" s="99"/>
    </row>
    <row r="8" ht="27" customHeight="true" spans="1:12">
      <c r="A8" s="86"/>
      <c r="B8" s="76" t="s">
        <v>88</v>
      </c>
      <c r="C8" s="76" t="s">
        <v>89</v>
      </c>
      <c r="D8" s="76" t="s">
        <v>90</v>
      </c>
      <c r="E8" s="76" t="s">
        <v>91</v>
      </c>
      <c r="F8" s="76" t="s">
        <v>92</v>
      </c>
      <c r="G8" s="68">
        <f>H8+I8</f>
        <v>8427138.22</v>
      </c>
      <c r="H8" s="68">
        <v>8427138.22</v>
      </c>
      <c r="I8" s="67"/>
      <c r="J8" s="67"/>
      <c r="K8" s="67"/>
      <c r="L8" s="99"/>
    </row>
    <row r="9" ht="27" customHeight="true" spans="1:12">
      <c r="A9" s="86"/>
      <c r="B9" s="76" t="s">
        <v>88</v>
      </c>
      <c r="C9" s="76" t="s">
        <v>89</v>
      </c>
      <c r="D9" s="76" t="s">
        <v>93</v>
      </c>
      <c r="E9" s="76" t="s">
        <v>91</v>
      </c>
      <c r="F9" s="76" t="s">
        <v>94</v>
      </c>
      <c r="G9" s="68">
        <f t="shared" ref="G9:G21" si="0">H9+I9</f>
        <v>110000</v>
      </c>
      <c r="H9" s="68"/>
      <c r="I9" s="68">
        <v>110000</v>
      </c>
      <c r="J9" s="67"/>
      <c r="K9" s="67"/>
      <c r="L9" s="99"/>
    </row>
    <row r="10" ht="27" customHeight="true" spans="1:12">
      <c r="A10" s="86"/>
      <c r="B10" s="76" t="s">
        <v>88</v>
      </c>
      <c r="C10" s="76" t="s">
        <v>89</v>
      </c>
      <c r="D10" s="76" t="s">
        <v>89</v>
      </c>
      <c r="E10" s="76" t="s">
        <v>91</v>
      </c>
      <c r="F10" s="76" t="s">
        <v>95</v>
      </c>
      <c r="G10" s="68">
        <f t="shared" si="0"/>
        <v>500000</v>
      </c>
      <c r="H10" s="68"/>
      <c r="I10" s="68">
        <v>500000</v>
      </c>
      <c r="J10" s="67"/>
      <c r="K10" s="67"/>
      <c r="L10" s="99"/>
    </row>
    <row r="11" ht="27" customHeight="true" spans="1:12">
      <c r="A11" s="86"/>
      <c r="B11" s="76" t="s">
        <v>88</v>
      </c>
      <c r="C11" s="76" t="s">
        <v>89</v>
      </c>
      <c r="D11" s="76" t="s">
        <v>96</v>
      </c>
      <c r="E11" s="76" t="s">
        <v>91</v>
      </c>
      <c r="F11" s="76" t="s">
        <v>97</v>
      </c>
      <c r="G11" s="68">
        <f t="shared" si="0"/>
        <v>200000</v>
      </c>
      <c r="H11" s="68"/>
      <c r="I11" s="68">
        <v>200000</v>
      </c>
      <c r="J11" s="67"/>
      <c r="K11" s="67"/>
      <c r="L11" s="99"/>
    </row>
    <row r="12" ht="27" customHeight="true" spans="1:12">
      <c r="A12" s="86"/>
      <c r="B12" s="76" t="s">
        <v>88</v>
      </c>
      <c r="C12" s="76" t="s">
        <v>89</v>
      </c>
      <c r="D12" s="76" t="s">
        <v>98</v>
      </c>
      <c r="E12" s="76" t="s">
        <v>91</v>
      </c>
      <c r="F12" s="76" t="s">
        <v>99</v>
      </c>
      <c r="G12" s="68">
        <f t="shared" si="0"/>
        <v>300000</v>
      </c>
      <c r="H12" s="68"/>
      <c r="I12" s="68">
        <v>300000</v>
      </c>
      <c r="J12" s="67"/>
      <c r="K12" s="67"/>
      <c r="L12" s="99"/>
    </row>
    <row r="13" ht="27" customHeight="true" spans="1:12">
      <c r="A13" s="86"/>
      <c r="B13" s="76" t="s">
        <v>88</v>
      </c>
      <c r="C13" s="76" t="s">
        <v>89</v>
      </c>
      <c r="D13" s="76" t="s">
        <v>100</v>
      </c>
      <c r="E13" s="76" t="s">
        <v>91</v>
      </c>
      <c r="F13" s="76" t="s">
        <v>101</v>
      </c>
      <c r="G13" s="68">
        <f t="shared" si="0"/>
        <v>939431.7</v>
      </c>
      <c r="H13" s="68">
        <v>939431.7</v>
      </c>
      <c r="I13" s="67"/>
      <c r="J13" s="67"/>
      <c r="K13" s="67"/>
      <c r="L13" s="99"/>
    </row>
    <row r="14" ht="27" customHeight="true" spans="1:12">
      <c r="A14" s="86"/>
      <c r="B14" s="76" t="s">
        <v>102</v>
      </c>
      <c r="C14" s="76" t="s">
        <v>89</v>
      </c>
      <c r="D14" s="76" t="s">
        <v>90</v>
      </c>
      <c r="E14" s="76" t="s">
        <v>91</v>
      </c>
      <c r="F14" s="76" t="s">
        <v>103</v>
      </c>
      <c r="G14" s="68">
        <f t="shared" si="0"/>
        <v>934233.65</v>
      </c>
      <c r="H14" s="68">
        <v>934233.65</v>
      </c>
      <c r="I14" s="67"/>
      <c r="J14" s="67"/>
      <c r="K14" s="67"/>
      <c r="L14" s="99"/>
    </row>
    <row r="15" ht="27" customHeight="true" spans="1:12">
      <c r="A15" s="86"/>
      <c r="B15" s="76" t="s">
        <v>102</v>
      </c>
      <c r="C15" s="76" t="s">
        <v>89</v>
      </c>
      <c r="D15" s="76" t="s">
        <v>89</v>
      </c>
      <c r="E15" s="76" t="s">
        <v>91</v>
      </c>
      <c r="F15" s="76" t="s">
        <v>104</v>
      </c>
      <c r="G15" s="68">
        <f t="shared" si="0"/>
        <v>1107697.89</v>
      </c>
      <c r="H15" s="68">
        <v>1107697.89</v>
      </c>
      <c r="I15" s="67"/>
      <c r="J15" s="67"/>
      <c r="K15" s="67"/>
      <c r="L15" s="99"/>
    </row>
    <row r="16" ht="27" customHeight="true" spans="1:12">
      <c r="A16" s="86"/>
      <c r="B16" s="76" t="s">
        <v>105</v>
      </c>
      <c r="C16" s="76" t="s">
        <v>106</v>
      </c>
      <c r="D16" s="76" t="s">
        <v>90</v>
      </c>
      <c r="E16" s="76" t="s">
        <v>91</v>
      </c>
      <c r="F16" s="76" t="s">
        <v>107</v>
      </c>
      <c r="G16" s="68">
        <f t="shared" si="0"/>
        <v>525903.21</v>
      </c>
      <c r="H16" s="68">
        <v>525903.21</v>
      </c>
      <c r="I16" s="67"/>
      <c r="J16" s="67"/>
      <c r="K16" s="67"/>
      <c r="L16" s="99"/>
    </row>
    <row r="17" ht="27" customHeight="true" spans="1:12">
      <c r="A17" s="86"/>
      <c r="B17" s="76" t="s">
        <v>105</v>
      </c>
      <c r="C17" s="76" t="s">
        <v>106</v>
      </c>
      <c r="D17" s="76" t="s">
        <v>108</v>
      </c>
      <c r="E17" s="76" t="s">
        <v>91</v>
      </c>
      <c r="F17" s="76" t="s">
        <v>109</v>
      </c>
      <c r="G17" s="68">
        <f t="shared" si="0"/>
        <v>61133.15</v>
      </c>
      <c r="H17" s="68">
        <v>61133.15</v>
      </c>
      <c r="I17" s="67"/>
      <c r="J17" s="67"/>
      <c r="K17" s="67"/>
      <c r="L17" s="99"/>
    </row>
    <row r="18" ht="27" customHeight="true" spans="1:12">
      <c r="A18" s="86"/>
      <c r="B18" s="76" t="s">
        <v>105</v>
      </c>
      <c r="C18" s="76" t="s">
        <v>106</v>
      </c>
      <c r="D18" s="76" t="s">
        <v>110</v>
      </c>
      <c r="E18" s="76" t="s">
        <v>91</v>
      </c>
      <c r="F18" s="76" t="s">
        <v>111</v>
      </c>
      <c r="G18" s="68">
        <f t="shared" si="0"/>
        <v>60000</v>
      </c>
      <c r="H18" s="68">
        <v>60000</v>
      </c>
      <c r="I18" s="67"/>
      <c r="J18" s="67"/>
      <c r="K18" s="67"/>
      <c r="L18" s="99"/>
    </row>
    <row r="19" ht="27" customHeight="true" spans="1:12">
      <c r="A19" s="86"/>
      <c r="B19" s="76" t="s">
        <v>105</v>
      </c>
      <c r="C19" s="76" t="s">
        <v>106</v>
      </c>
      <c r="D19" s="76" t="s">
        <v>112</v>
      </c>
      <c r="E19" s="76" t="s">
        <v>91</v>
      </c>
      <c r="F19" s="76" t="s">
        <v>113</v>
      </c>
      <c r="G19" s="68">
        <f t="shared" si="0"/>
        <v>67071.64</v>
      </c>
      <c r="H19" s="68">
        <v>67071.64</v>
      </c>
      <c r="I19" s="67"/>
      <c r="J19" s="67"/>
      <c r="K19" s="67"/>
      <c r="L19" s="99"/>
    </row>
    <row r="20" ht="27" customHeight="true" spans="1:12">
      <c r="A20" s="85"/>
      <c r="B20" s="76" t="s">
        <v>114</v>
      </c>
      <c r="C20" s="76" t="s">
        <v>108</v>
      </c>
      <c r="D20" s="76" t="s">
        <v>90</v>
      </c>
      <c r="E20" s="62">
        <v>115001</v>
      </c>
      <c r="F20" s="76" t="s">
        <v>115</v>
      </c>
      <c r="G20" s="68">
        <f t="shared" si="0"/>
        <v>932696.04</v>
      </c>
      <c r="H20" s="68">
        <v>932696.04</v>
      </c>
      <c r="I20" s="68"/>
      <c r="J20" s="68"/>
      <c r="K20" s="68"/>
      <c r="L20" s="97"/>
    </row>
    <row r="21" ht="27" customHeight="true" spans="1:12">
      <c r="A21" s="85"/>
      <c r="B21" s="62"/>
      <c r="C21" s="62"/>
      <c r="D21" s="62"/>
      <c r="E21" s="62"/>
      <c r="F21" s="62" t="s">
        <v>25</v>
      </c>
      <c r="G21" s="67"/>
      <c r="H21" s="68"/>
      <c r="I21" s="68"/>
      <c r="J21" s="68"/>
      <c r="K21" s="68"/>
      <c r="L21" s="97"/>
    </row>
    <row r="22" ht="27" customHeight="true" spans="1:12">
      <c r="A22" s="85"/>
      <c r="B22" s="62"/>
      <c r="C22" s="62"/>
      <c r="D22" s="62"/>
      <c r="E22" s="62"/>
      <c r="F22" s="62"/>
      <c r="G22" s="68"/>
      <c r="H22" s="68"/>
      <c r="I22" s="68"/>
      <c r="J22" s="68"/>
      <c r="K22" s="68"/>
      <c r="L22" s="98"/>
    </row>
    <row r="23" ht="9.75" customHeight="true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10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101" customWidth="true"/>
    <col min="2" max="2" width="33.3416666666667" style="101" customWidth="true"/>
    <col min="3" max="3" width="16.4083333333333" style="101" customWidth="true"/>
    <col min="4" max="4" width="33.3416666666667" style="101" customWidth="true"/>
    <col min="5" max="7" width="16.4083333333333" style="101" customWidth="true"/>
    <col min="8" max="8" width="18.2916666666667" style="101" customWidth="true"/>
    <col min="9" max="9" width="1.53333333333333" style="101" customWidth="true"/>
    <col min="10" max="11" width="9.76666666666667" style="101" customWidth="true"/>
    <col min="12" max="16384" width="10" style="101"/>
  </cols>
  <sheetData>
    <row r="1" s="101" customFormat="true" ht="14.2" customHeight="true" spans="1:9">
      <c r="A1" s="147"/>
      <c r="B1" s="102"/>
      <c r="C1" s="148"/>
      <c r="D1" s="148"/>
      <c r="E1" s="103"/>
      <c r="F1" s="103"/>
      <c r="G1" s="103"/>
      <c r="H1" s="153" t="s">
        <v>116</v>
      </c>
      <c r="I1" s="155" t="s">
        <v>3</v>
      </c>
    </row>
    <row r="2" s="101" customFormat="true" ht="19.9" customHeight="true" spans="1:9">
      <c r="A2" s="148"/>
      <c r="B2" s="149" t="s">
        <v>117</v>
      </c>
      <c r="C2" s="149"/>
      <c r="D2" s="149"/>
      <c r="E2" s="149"/>
      <c r="F2" s="149"/>
      <c r="G2" s="149"/>
      <c r="H2" s="149"/>
      <c r="I2" s="155"/>
    </row>
    <row r="3" s="101" customFormat="true" ht="17.05" customHeight="true" spans="1:9">
      <c r="A3" s="150"/>
      <c r="B3" s="107" t="s">
        <v>5</v>
      </c>
      <c r="C3" s="107"/>
      <c r="D3" s="126"/>
      <c r="E3" s="126"/>
      <c r="F3" s="126"/>
      <c r="G3" s="126"/>
      <c r="H3" s="154" t="s">
        <v>6</v>
      </c>
      <c r="I3" s="156"/>
    </row>
    <row r="4" s="101" customFormat="true" ht="21.35" customHeight="true" spans="1:9">
      <c r="A4" s="151"/>
      <c r="B4" s="109" t="s">
        <v>7</v>
      </c>
      <c r="C4" s="109"/>
      <c r="D4" s="109" t="s">
        <v>8</v>
      </c>
      <c r="E4" s="109"/>
      <c r="F4" s="109"/>
      <c r="G4" s="109"/>
      <c r="H4" s="109"/>
      <c r="I4" s="121"/>
    </row>
    <row r="5" s="101" customFormat="true" ht="21.35" customHeight="true" spans="1:9">
      <c r="A5" s="151"/>
      <c r="B5" s="109" t="s">
        <v>9</v>
      </c>
      <c r="C5" s="109" t="s">
        <v>10</v>
      </c>
      <c r="D5" s="109" t="s">
        <v>9</v>
      </c>
      <c r="E5" s="109" t="s">
        <v>64</v>
      </c>
      <c r="F5" s="109" t="s">
        <v>118</v>
      </c>
      <c r="G5" s="109" t="s">
        <v>119</v>
      </c>
      <c r="H5" s="109" t="s">
        <v>120</v>
      </c>
      <c r="I5" s="121"/>
    </row>
    <row r="6" s="101" customFormat="true" ht="19.9" customHeight="true" spans="1:9">
      <c r="A6" s="108"/>
      <c r="B6" s="113" t="s">
        <v>121</v>
      </c>
      <c r="C6" s="119" t="s">
        <v>12</v>
      </c>
      <c r="D6" s="113" t="s">
        <v>122</v>
      </c>
      <c r="E6" s="119" t="s">
        <v>12</v>
      </c>
      <c r="F6" s="119" t="s">
        <v>12</v>
      </c>
      <c r="G6" s="119"/>
      <c r="H6" s="119"/>
      <c r="I6" s="129"/>
    </row>
    <row r="7" s="101" customFormat="true" ht="19.9" customHeight="true" spans="1:9">
      <c r="A7" s="108"/>
      <c r="B7" s="120" t="s">
        <v>123</v>
      </c>
      <c r="C7" s="119"/>
      <c r="D7" s="120" t="s">
        <v>124</v>
      </c>
      <c r="E7" s="119"/>
      <c r="F7" s="119" t="s">
        <v>14</v>
      </c>
      <c r="G7" s="119"/>
      <c r="H7" s="119"/>
      <c r="I7" s="129"/>
    </row>
    <row r="8" s="101" customFormat="true" ht="19.9" customHeight="true" spans="1:9">
      <c r="A8" s="108"/>
      <c r="B8" s="120" t="s">
        <v>125</v>
      </c>
      <c r="C8" s="119"/>
      <c r="D8" s="120" t="s">
        <v>126</v>
      </c>
      <c r="E8" s="119"/>
      <c r="F8" s="119"/>
      <c r="G8" s="119"/>
      <c r="H8" s="119"/>
      <c r="I8" s="129"/>
    </row>
    <row r="9" s="101" customFormat="true" ht="19.9" customHeight="true" spans="1:9">
      <c r="A9" s="108"/>
      <c r="B9" s="120" t="s">
        <v>127</v>
      </c>
      <c r="C9" s="119"/>
      <c r="D9" s="120" t="s">
        <v>128</v>
      </c>
      <c r="E9" s="119"/>
      <c r="F9" s="119"/>
      <c r="G9" s="119"/>
      <c r="H9" s="119"/>
      <c r="I9" s="129"/>
    </row>
    <row r="10" s="101" customFormat="true" ht="19.9" customHeight="true" spans="1:9">
      <c r="A10" s="108"/>
      <c r="B10" s="113" t="s">
        <v>129</v>
      </c>
      <c r="C10" s="119"/>
      <c r="D10" s="120" t="s">
        <v>130</v>
      </c>
      <c r="E10" s="119"/>
      <c r="F10" s="119"/>
      <c r="G10" s="119"/>
      <c r="H10" s="119"/>
      <c r="I10" s="129"/>
    </row>
    <row r="11" s="101" customFormat="true" ht="19.9" customHeight="true" spans="1:9">
      <c r="A11" s="108"/>
      <c r="B11" s="120" t="s">
        <v>123</v>
      </c>
      <c r="C11" s="119"/>
      <c r="D11" s="120" t="s">
        <v>131</v>
      </c>
      <c r="E11" s="119"/>
      <c r="F11" s="119"/>
      <c r="G11" s="119"/>
      <c r="H11" s="119"/>
      <c r="I11" s="129"/>
    </row>
    <row r="12" s="101" customFormat="true" ht="19.9" customHeight="true" spans="1:9">
      <c r="A12" s="108"/>
      <c r="B12" s="120" t="s">
        <v>125</v>
      </c>
      <c r="C12" s="119"/>
      <c r="D12" s="120" t="s">
        <v>132</v>
      </c>
      <c r="E12" s="119"/>
      <c r="F12" s="119"/>
      <c r="G12" s="119"/>
      <c r="H12" s="119"/>
      <c r="I12" s="129"/>
    </row>
    <row r="13" s="101" customFormat="true" ht="19.9" customHeight="true" spans="1:9">
      <c r="A13" s="108"/>
      <c r="B13" s="120" t="s">
        <v>127</v>
      </c>
      <c r="C13" s="119"/>
      <c r="D13" s="120" t="s">
        <v>133</v>
      </c>
      <c r="E13" s="119"/>
      <c r="F13" s="119"/>
      <c r="G13" s="119"/>
      <c r="H13" s="119"/>
      <c r="I13" s="129"/>
    </row>
    <row r="14" s="101" customFormat="true" ht="19.9" customHeight="true" spans="1:9">
      <c r="A14" s="108"/>
      <c r="B14" s="120" t="s">
        <v>134</v>
      </c>
      <c r="C14" s="119"/>
      <c r="D14" s="120" t="s">
        <v>135</v>
      </c>
      <c r="E14" s="119"/>
      <c r="F14" s="119" t="s">
        <v>28</v>
      </c>
      <c r="G14" s="119"/>
      <c r="H14" s="119"/>
      <c r="I14" s="129"/>
    </row>
    <row r="15" s="101" customFormat="true" ht="19.9" customHeight="true" spans="1:9">
      <c r="A15" s="108"/>
      <c r="B15" s="120" t="s">
        <v>134</v>
      </c>
      <c r="C15" s="119"/>
      <c r="D15" s="120" t="s">
        <v>136</v>
      </c>
      <c r="E15" s="119"/>
      <c r="F15" s="119"/>
      <c r="G15" s="119"/>
      <c r="H15" s="119"/>
      <c r="I15" s="129"/>
    </row>
    <row r="16" s="101" customFormat="true" ht="19.9" customHeight="true" spans="1:9">
      <c r="A16" s="108"/>
      <c r="B16" s="120" t="s">
        <v>134</v>
      </c>
      <c r="C16" s="119"/>
      <c r="D16" s="120" t="s">
        <v>137</v>
      </c>
      <c r="E16" s="119"/>
      <c r="F16" s="119" t="s">
        <v>31</v>
      </c>
      <c r="G16" s="119"/>
      <c r="H16" s="119"/>
      <c r="I16" s="129"/>
    </row>
    <row r="17" s="101" customFormat="true" ht="19.9" customHeight="true" spans="1:9">
      <c r="A17" s="108"/>
      <c r="B17" s="120" t="s">
        <v>134</v>
      </c>
      <c r="C17" s="119"/>
      <c r="D17" s="120" t="s">
        <v>138</v>
      </c>
      <c r="E17" s="119"/>
      <c r="F17" s="119"/>
      <c r="G17" s="119"/>
      <c r="H17" s="119"/>
      <c r="I17" s="129"/>
    </row>
    <row r="18" s="101" customFormat="true" ht="19.9" customHeight="true" spans="1:9">
      <c r="A18" s="108"/>
      <c r="B18" s="120" t="s">
        <v>134</v>
      </c>
      <c r="C18" s="119"/>
      <c r="D18" s="120" t="s">
        <v>139</v>
      </c>
      <c r="E18" s="119"/>
      <c r="F18" s="119"/>
      <c r="G18" s="119"/>
      <c r="H18" s="119"/>
      <c r="I18" s="129"/>
    </row>
    <row r="19" s="101" customFormat="true" ht="19.9" customHeight="true" spans="1:9">
      <c r="A19" s="108"/>
      <c r="B19" s="120" t="s">
        <v>134</v>
      </c>
      <c r="C19" s="119"/>
      <c r="D19" s="120" t="s">
        <v>140</v>
      </c>
      <c r="E19" s="119"/>
      <c r="F19" s="119"/>
      <c r="G19" s="119"/>
      <c r="H19" s="119"/>
      <c r="I19" s="129"/>
    </row>
    <row r="20" s="101" customFormat="true" ht="19.9" customHeight="true" spans="1:9">
      <c r="A20" s="108"/>
      <c r="B20" s="120" t="s">
        <v>134</v>
      </c>
      <c r="C20" s="119"/>
      <c r="D20" s="120" t="s">
        <v>141</v>
      </c>
      <c r="E20" s="119"/>
      <c r="F20" s="119"/>
      <c r="G20" s="119"/>
      <c r="H20" s="119"/>
      <c r="I20" s="129"/>
    </row>
    <row r="21" s="101" customFormat="true" ht="19.9" customHeight="true" spans="1:9">
      <c r="A21" s="108"/>
      <c r="B21" s="120" t="s">
        <v>134</v>
      </c>
      <c r="C21" s="119"/>
      <c r="D21" s="120" t="s">
        <v>142</v>
      </c>
      <c r="E21" s="119"/>
      <c r="F21" s="119"/>
      <c r="G21" s="119"/>
      <c r="H21" s="119"/>
      <c r="I21" s="129"/>
    </row>
    <row r="22" s="101" customFormat="true" ht="19.9" customHeight="true" spans="1:9">
      <c r="A22" s="108"/>
      <c r="B22" s="120" t="s">
        <v>134</v>
      </c>
      <c r="C22" s="119"/>
      <c r="D22" s="120" t="s">
        <v>143</v>
      </c>
      <c r="E22" s="119"/>
      <c r="F22" s="119"/>
      <c r="G22" s="119"/>
      <c r="H22" s="119"/>
      <c r="I22" s="129"/>
    </row>
    <row r="23" s="101" customFormat="true" ht="19.9" customHeight="true" spans="1:9">
      <c r="A23" s="108"/>
      <c r="B23" s="120" t="s">
        <v>134</v>
      </c>
      <c r="C23" s="119"/>
      <c r="D23" s="120" t="s">
        <v>144</v>
      </c>
      <c r="E23" s="119"/>
      <c r="F23" s="119"/>
      <c r="G23" s="119"/>
      <c r="H23" s="119"/>
      <c r="I23" s="129"/>
    </row>
    <row r="24" s="101" customFormat="true" ht="19.9" customHeight="true" spans="1:9">
      <c r="A24" s="108"/>
      <c r="B24" s="120" t="s">
        <v>134</v>
      </c>
      <c r="C24" s="119"/>
      <c r="D24" s="120" t="s">
        <v>145</v>
      </c>
      <c r="E24" s="119"/>
      <c r="F24" s="119"/>
      <c r="G24" s="119"/>
      <c r="H24" s="119"/>
      <c r="I24" s="129"/>
    </row>
    <row r="25" s="101" customFormat="true" ht="19.9" customHeight="true" spans="1:9">
      <c r="A25" s="108"/>
      <c r="B25" s="120" t="s">
        <v>134</v>
      </c>
      <c r="C25" s="119"/>
      <c r="D25" s="120" t="s">
        <v>146</v>
      </c>
      <c r="E25" s="119"/>
      <c r="F25" s="119"/>
      <c r="G25" s="119"/>
      <c r="H25" s="119"/>
      <c r="I25" s="129"/>
    </row>
    <row r="26" s="101" customFormat="true" ht="19.9" customHeight="true" spans="1:9">
      <c r="A26" s="108"/>
      <c r="B26" s="120" t="s">
        <v>134</v>
      </c>
      <c r="C26" s="119"/>
      <c r="D26" s="120" t="s">
        <v>147</v>
      </c>
      <c r="E26" s="119"/>
      <c r="F26" s="119" t="s">
        <v>42</v>
      </c>
      <c r="G26" s="119"/>
      <c r="H26" s="119"/>
      <c r="I26" s="129"/>
    </row>
    <row r="27" s="101" customFormat="true" ht="19.9" customHeight="true" spans="1:9">
      <c r="A27" s="108"/>
      <c r="B27" s="120" t="s">
        <v>134</v>
      </c>
      <c r="C27" s="119"/>
      <c r="D27" s="120" t="s">
        <v>148</v>
      </c>
      <c r="E27" s="119"/>
      <c r="F27" s="119"/>
      <c r="G27" s="119"/>
      <c r="H27" s="119"/>
      <c r="I27" s="129"/>
    </row>
    <row r="28" s="101" customFormat="true" ht="19.9" customHeight="true" spans="1:9">
      <c r="A28" s="108"/>
      <c r="B28" s="120" t="s">
        <v>134</v>
      </c>
      <c r="C28" s="119"/>
      <c r="D28" s="120" t="s">
        <v>149</v>
      </c>
      <c r="E28" s="119"/>
      <c r="F28" s="119"/>
      <c r="G28" s="119"/>
      <c r="H28" s="119"/>
      <c r="I28" s="129"/>
    </row>
    <row r="29" s="101" customFormat="true" ht="19.9" customHeight="true" spans="1:9">
      <c r="A29" s="108"/>
      <c r="B29" s="120" t="s">
        <v>134</v>
      </c>
      <c r="C29" s="119"/>
      <c r="D29" s="120" t="s">
        <v>150</v>
      </c>
      <c r="E29" s="119"/>
      <c r="F29" s="119"/>
      <c r="G29" s="119"/>
      <c r="H29" s="119"/>
      <c r="I29" s="129"/>
    </row>
    <row r="30" s="101" customFormat="true" ht="19.9" customHeight="true" spans="1:9">
      <c r="A30" s="108"/>
      <c r="B30" s="120" t="s">
        <v>134</v>
      </c>
      <c r="C30" s="119"/>
      <c r="D30" s="120" t="s">
        <v>151</v>
      </c>
      <c r="E30" s="119"/>
      <c r="F30" s="119"/>
      <c r="G30" s="119"/>
      <c r="H30" s="119"/>
      <c r="I30" s="129"/>
    </row>
    <row r="31" s="101" customFormat="true" ht="19.9" customHeight="true" spans="1:9">
      <c r="A31" s="108"/>
      <c r="B31" s="120" t="s">
        <v>134</v>
      </c>
      <c r="C31" s="119"/>
      <c r="D31" s="120" t="s">
        <v>152</v>
      </c>
      <c r="E31" s="119"/>
      <c r="F31" s="119"/>
      <c r="G31" s="119"/>
      <c r="H31" s="119"/>
      <c r="I31" s="129"/>
    </row>
    <row r="32" s="101" customFormat="true" ht="19.9" customHeight="true" spans="1:9">
      <c r="A32" s="108"/>
      <c r="B32" s="120" t="s">
        <v>134</v>
      </c>
      <c r="C32" s="119"/>
      <c r="D32" s="120" t="s">
        <v>153</v>
      </c>
      <c r="E32" s="119"/>
      <c r="F32" s="119"/>
      <c r="G32" s="119"/>
      <c r="H32" s="119"/>
      <c r="I32" s="129"/>
    </row>
    <row r="33" s="101" customFormat="true" ht="19.9" customHeight="true" spans="1:9">
      <c r="A33" s="108"/>
      <c r="B33" s="120" t="s">
        <v>134</v>
      </c>
      <c r="C33" s="119"/>
      <c r="D33" s="120" t="s">
        <v>154</v>
      </c>
      <c r="E33" s="119"/>
      <c r="F33" s="119"/>
      <c r="G33" s="119"/>
      <c r="H33" s="119"/>
      <c r="I33" s="129"/>
    </row>
    <row r="34" s="101" customFormat="true" ht="19.9" customHeight="true" spans="1:9">
      <c r="A34" s="108"/>
      <c r="B34" s="120" t="s">
        <v>134</v>
      </c>
      <c r="C34" s="119"/>
      <c r="D34" s="120" t="s">
        <v>155</v>
      </c>
      <c r="E34" s="119"/>
      <c r="F34" s="119"/>
      <c r="G34" s="119"/>
      <c r="H34" s="119"/>
      <c r="I34" s="129"/>
    </row>
    <row r="35" s="101" customFormat="true" ht="8.5" customHeight="true" spans="1:9">
      <c r="A35" s="152"/>
      <c r="B35" s="152"/>
      <c r="C35" s="152"/>
      <c r="D35" s="110"/>
      <c r="E35" s="152"/>
      <c r="F35" s="152"/>
      <c r="G35" s="152"/>
      <c r="H35" s="152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6"/>
  <sheetViews>
    <sheetView workbookViewId="0">
      <pane ySplit="6" topLeftCell="A7" activePane="bottomLeft" state="frozen"/>
      <selection/>
      <selection pane="bottomLeft" activeCell="J16" sqref="J14:J16"/>
    </sheetView>
  </sheetViews>
  <sheetFormatPr defaultColWidth="10" defaultRowHeight="13.5"/>
  <cols>
    <col min="1" max="1" width="1.53333333333333" style="80" customWidth="true"/>
    <col min="2" max="3" width="5.875" style="80" customWidth="true"/>
    <col min="4" max="4" width="11.625" style="80" customWidth="true"/>
    <col min="5" max="5" width="23.5" style="80" customWidth="true"/>
    <col min="6" max="6" width="15.5" style="80" customWidth="true"/>
    <col min="7" max="7" width="16.125" style="80" customWidth="true"/>
    <col min="8" max="8" width="20.25" style="131" customWidth="true"/>
    <col min="9" max="9" width="17" style="80" customWidth="true"/>
    <col min="10" max="10" width="14.5" style="80" customWidth="true"/>
    <col min="11" max="13" width="5.875" style="80" customWidth="true"/>
    <col min="14" max="16" width="7.25" style="80" customWidth="true"/>
    <col min="17" max="23" width="5.875" style="80" customWidth="true"/>
    <col min="24" max="26" width="7.25" style="80" customWidth="true"/>
    <col min="27" max="33" width="5.875" style="80" customWidth="true"/>
    <col min="34" max="39" width="7.25" style="80" customWidth="true"/>
    <col min="40" max="40" width="1.53333333333333" style="80" customWidth="true"/>
    <col min="41" max="42" width="9.76666666666667" style="80" customWidth="true"/>
    <col min="43" max="16384" width="10" style="80"/>
  </cols>
  <sheetData>
    <row r="1" ht="25" customHeight="true" spans="1:40">
      <c r="A1" s="132"/>
      <c r="B1" s="54"/>
      <c r="C1" s="54"/>
      <c r="D1" s="133"/>
      <c r="E1" s="133"/>
      <c r="F1" s="81"/>
      <c r="G1" s="81"/>
      <c r="H1" s="135"/>
      <c r="I1" s="133"/>
      <c r="J1" s="133"/>
      <c r="K1" s="81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41" t="s">
        <v>156</v>
      </c>
      <c r="AN1" s="142"/>
    </row>
    <row r="2" ht="22.8" customHeight="true" spans="1:40">
      <c r="A2" s="81"/>
      <c r="B2" s="82" t="s">
        <v>157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42"/>
    </row>
    <row r="3" ht="19.55" customHeight="true" spans="1:40">
      <c r="A3" s="83"/>
      <c r="B3" s="84" t="s">
        <v>5</v>
      </c>
      <c r="C3" s="84"/>
      <c r="D3" s="84"/>
      <c r="E3" s="84"/>
      <c r="F3" s="136"/>
      <c r="G3" s="83"/>
      <c r="H3" s="137"/>
      <c r="I3" s="136"/>
      <c r="J3" s="136"/>
      <c r="K3" s="140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43" t="s">
        <v>6</v>
      </c>
      <c r="AM3" s="143"/>
      <c r="AN3" s="144"/>
    </row>
    <row r="4" ht="24.4" customHeight="true" spans="1:40">
      <c r="A4" s="94"/>
      <c r="B4" s="77" t="s">
        <v>9</v>
      </c>
      <c r="C4" s="77"/>
      <c r="D4" s="77"/>
      <c r="E4" s="77"/>
      <c r="F4" s="77" t="s">
        <v>158</v>
      </c>
      <c r="G4" s="77" t="s">
        <v>159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160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161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5"/>
    </row>
    <row r="5" ht="24.4" customHeight="true" spans="1:40">
      <c r="A5" s="94"/>
      <c r="B5" s="77" t="s">
        <v>84</v>
      </c>
      <c r="C5" s="77"/>
      <c r="D5" s="77" t="s">
        <v>75</v>
      </c>
      <c r="E5" s="77" t="s">
        <v>76</v>
      </c>
      <c r="F5" s="77"/>
      <c r="G5" s="77" t="s">
        <v>64</v>
      </c>
      <c r="H5" s="77" t="s">
        <v>162</v>
      </c>
      <c r="I5" s="77"/>
      <c r="J5" s="77"/>
      <c r="K5" s="77" t="s">
        <v>163</v>
      </c>
      <c r="L5" s="77"/>
      <c r="M5" s="77"/>
      <c r="N5" s="77" t="s">
        <v>164</v>
      </c>
      <c r="O5" s="77"/>
      <c r="P5" s="77"/>
      <c r="Q5" s="77" t="s">
        <v>64</v>
      </c>
      <c r="R5" s="77" t="s">
        <v>162</v>
      </c>
      <c r="S5" s="77"/>
      <c r="T5" s="77"/>
      <c r="U5" s="77" t="s">
        <v>163</v>
      </c>
      <c r="V5" s="77"/>
      <c r="W5" s="77"/>
      <c r="X5" s="77" t="s">
        <v>164</v>
      </c>
      <c r="Y5" s="77"/>
      <c r="Z5" s="77"/>
      <c r="AA5" s="77" t="s">
        <v>64</v>
      </c>
      <c r="AB5" s="77" t="s">
        <v>162</v>
      </c>
      <c r="AC5" s="77"/>
      <c r="AD5" s="77"/>
      <c r="AE5" s="77" t="s">
        <v>163</v>
      </c>
      <c r="AF5" s="77"/>
      <c r="AG5" s="77"/>
      <c r="AH5" s="77" t="s">
        <v>164</v>
      </c>
      <c r="AI5" s="77"/>
      <c r="AJ5" s="77"/>
      <c r="AK5" s="77" t="s">
        <v>165</v>
      </c>
      <c r="AL5" s="77"/>
      <c r="AM5" s="77"/>
      <c r="AN5" s="145"/>
    </row>
    <row r="6" ht="39" customHeight="true" spans="1:40">
      <c r="A6" s="92"/>
      <c r="B6" s="77" t="s">
        <v>85</v>
      </c>
      <c r="C6" s="77" t="s">
        <v>86</v>
      </c>
      <c r="D6" s="77"/>
      <c r="E6" s="77"/>
      <c r="F6" s="77"/>
      <c r="G6" s="77"/>
      <c r="H6" s="77" t="s">
        <v>166</v>
      </c>
      <c r="I6" s="77" t="s">
        <v>80</v>
      </c>
      <c r="J6" s="77" t="s">
        <v>81</v>
      </c>
      <c r="K6" s="77" t="s">
        <v>166</v>
      </c>
      <c r="L6" s="77" t="s">
        <v>80</v>
      </c>
      <c r="M6" s="77" t="s">
        <v>81</v>
      </c>
      <c r="N6" s="77" t="s">
        <v>166</v>
      </c>
      <c r="O6" s="77" t="s">
        <v>167</v>
      </c>
      <c r="P6" s="77" t="s">
        <v>168</v>
      </c>
      <c r="Q6" s="77"/>
      <c r="R6" s="77" t="s">
        <v>166</v>
      </c>
      <c r="S6" s="77" t="s">
        <v>80</v>
      </c>
      <c r="T6" s="77" t="s">
        <v>81</v>
      </c>
      <c r="U6" s="77" t="s">
        <v>166</v>
      </c>
      <c r="V6" s="77" t="s">
        <v>80</v>
      </c>
      <c r="W6" s="77" t="s">
        <v>81</v>
      </c>
      <c r="X6" s="77" t="s">
        <v>166</v>
      </c>
      <c r="Y6" s="77" t="s">
        <v>167</v>
      </c>
      <c r="Z6" s="77" t="s">
        <v>168</v>
      </c>
      <c r="AA6" s="77"/>
      <c r="AB6" s="77" t="s">
        <v>166</v>
      </c>
      <c r="AC6" s="77" t="s">
        <v>80</v>
      </c>
      <c r="AD6" s="77" t="s">
        <v>81</v>
      </c>
      <c r="AE6" s="77" t="s">
        <v>166</v>
      </c>
      <c r="AF6" s="77" t="s">
        <v>80</v>
      </c>
      <c r="AG6" s="77" t="s">
        <v>81</v>
      </c>
      <c r="AH6" s="77" t="s">
        <v>166</v>
      </c>
      <c r="AI6" s="77" t="s">
        <v>167</v>
      </c>
      <c r="AJ6" s="77" t="s">
        <v>168</v>
      </c>
      <c r="AK6" s="77" t="s">
        <v>166</v>
      </c>
      <c r="AL6" s="77" t="s">
        <v>167</v>
      </c>
      <c r="AM6" s="77" t="s">
        <v>168</v>
      </c>
      <c r="AN6" s="145"/>
    </row>
    <row r="7" ht="22.8" customHeight="true" spans="1:40">
      <c r="A7" s="94"/>
      <c r="B7" s="59"/>
      <c r="C7" s="59"/>
      <c r="D7" s="59"/>
      <c r="E7" s="59" t="s">
        <v>77</v>
      </c>
      <c r="F7" s="67">
        <f>SUM(F8:F21)</f>
        <v>14165305.5</v>
      </c>
      <c r="G7" s="67">
        <f>SUM(G8:G21)</f>
        <v>14165305.5</v>
      </c>
      <c r="H7" s="67">
        <f>SUM(H8:H21)</f>
        <v>14165305.5</v>
      </c>
      <c r="I7" s="67">
        <f>SUM(I8:I21)</f>
        <v>13055305.5</v>
      </c>
      <c r="J7" s="67">
        <f>SUM(J8:J21)</f>
        <v>1110000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5"/>
    </row>
    <row r="8" ht="22.8" customHeight="true" spans="1:40">
      <c r="A8" s="94"/>
      <c r="B8" s="76" t="s">
        <v>169</v>
      </c>
      <c r="C8" s="76" t="s">
        <v>90</v>
      </c>
      <c r="D8" s="76">
        <v>115001</v>
      </c>
      <c r="E8" s="76" t="s">
        <v>170</v>
      </c>
      <c r="F8" s="68">
        <v>6707163.8</v>
      </c>
      <c r="G8" s="68">
        <v>6707163.8</v>
      </c>
      <c r="H8" s="68">
        <v>6707163.8</v>
      </c>
      <c r="I8" s="68">
        <f>H8-J8</f>
        <v>6707163.8</v>
      </c>
      <c r="J8" s="68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45"/>
    </row>
    <row r="9" ht="22.8" customHeight="true" spans="1:40">
      <c r="A9" s="94"/>
      <c r="B9" s="76" t="s">
        <v>169</v>
      </c>
      <c r="C9" s="76" t="s">
        <v>108</v>
      </c>
      <c r="D9" s="76">
        <v>115001</v>
      </c>
      <c r="E9" s="76" t="s">
        <v>171</v>
      </c>
      <c r="F9" s="68">
        <v>1641992.46</v>
      </c>
      <c r="G9" s="68">
        <v>1641992.46</v>
      </c>
      <c r="H9" s="68">
        <v>1641992.46</v>
      </c>
      <c r="I9" s="68">
        <f t="shared" ref="I9:I21" si="0">H9-J9</f>
        <v>1641992.46</v>
      </c>
      <c r="J9" s="68"/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45"/>
    </row>
    <row r="10" ht="22.8" customHeight="true" spans="1:40">
      <c r="A10" s="94"/>
      <c r="B10" s="76" t="s">
        <v>169</v>
      </c>
      <c r="C10" s="76" t="s">
        <v>110</v>
      </c>
      <c r="D10" s="76">
        <v>115001</v>
      </c>
      <c r="E10" s="76" t="s">
        <v>115</v>
      </c>
      <c r="F10" s="68">
        <v>835532.52</v>
      </c>
      <c r="G10" s="68">
        <v>835532.52</v>
      </c>
      <c r="H10" s="68">
        <v>835532.52</v>
      </c>
      <c r="I10" s="68">
        <f t="shared" si="0"/>
        <v>835532.52</v>
      </c>
      <c r="J10" s="68"/>
      <c r="K10" s="68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45"/>
    </row>
    <row r="11" ht="22.8" customHeight="true" spans="1:40">
      <c r="A11" s="94"/>
      <c r="B11" s="76" t="s">
        <v>169</v>
      </c>
      <c r="C11" s="76" t="s">
        <v>112</v>
      </c>
      <c r="D11" s="76">
        <v>115001</v>
      </c>
      <c r="E11" s="76" t="s">
        <v>172</v>
      </c>
      <c r="F11" s="68">
        <v>341448</v>
      </c>
      <c r="G11" s="68">
        <v>341448</v>
      </c>
      <c r="H11" s="68">
        <v>341448</v>
      </c>
      <c r="I11" s="68">
        <f t="shared" si="0"/>
        <v>341448</v>
      </c>
      <c r="J11" s="68"/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45"/>
    </row>
    <row r="12" ht="22.8" customHeight="true" spans="1:40">
      <c r="A12" s="94"/>
      <c r="B12" s="76" t="s">
        <v>173</v>
      </c>
      <c r="C12" s="76" t="s">
        <v>90</v>
      </c>
      <c r="D12" s="76">
        <v>115001</v>
      </c>
      <c r="E12" s="76" t="s">
        <v>174</v>
      </c>
      <c r="F12" s="68">
        <v>1751151.68</v>
      </c>
      <c r="G12" s="68">
        <v>1751151.68</v>
      </c>
      <c r="H12" s="68">
        <v>1751151.68</v>
      </c>
      <c r="I12" s="68">
        <f t="shared" si="0"/>
        <v>1064531.68</v>
      </c>
      <c r="J12" s="68">
        <v>686620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45"/>
    </row>
    <row r="13" ht="22.8" customHeight="true" spans="1:40">
      <c r="A13" s="94"/>
      <c r="B13" s="76" t="s">
        <v>173</v>
      </c>
      <c r="C13" s="76" t="s">
        <v>110</v>
      </c>
      <c r="D13" s="76">
        <v>115001</v>
      </c>
      <c r="E13" s="76" t="s">
        <v>175</v>
      </c>
      <c r="F13" s="68">
        <v>8000</v>
      </c>
      <c r="G13" s="68">
        <v>8000</v>
      </c>
      <c r="H13" s="68">
        <v>8000</v>
      </c>
      <c r="I13" s="68">
        <f t="shared" si="0"/>
        <v>8000</v>
      </c>
      <c r="J13" s="68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45"/>
    </row>
    <row r="14" ht="22.8" customHeight="true" spans="1:40">
      <c r="A14" s="94"/>
      <c r="B14" s="76" t="s">
        <v>173</v>
      </c>
      <c r="C14" s="76" t="s">
        <v>89</v>
      </c>
      <c r="D14" s="76">
        <v>115001</v>
      </c>
      <c r="E14" s="76" t="s">
        <v>176</v>
      </c>
      <c r="F14" s="68">
        <v>508580</v>
      </c>
      <c r="G14" s="68">
        <v>508580</v>
      </c>
      <c r="H14" s="68">
        <v>508580</v>
      </c>
      <c r="I14" s="68">
        <f t="shared" si="0"/>
        <v>85200</v>
      </c>
      <c r="J14" s="68">
        <v>423380</v>
      </c>
      <c r="K14" s="6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45"/>
    </row>
    <row r="15" ht="22.8" customHeight="true" spans="1:40">
      <c r="A15" s="94"/>
      <c r="B15" s="76" t="s">
        <v>173</v>
      </c>
      <c r="C15" s="76" t="s">
        <v>177</v>
      </c>
      <c r="D15" s="76">
        <v>115001</v>
      </c>
      <c r="E15" s="76" t="s">
        <v>178</v>
      </c>
      <c r="F15" s="68">
        <v>18275.4</v>
      </c>
      <c r="G15" s="68">
        <v>18275.4</v>
      </c>
      <c r="H15" s="68">
        <v>18275.4</v>
      </c>
      <c r="I15" s="68">
        <f t="shared" si="0"/>
        <v>18275.4</v>
      </c>
      <c r="J15" s="68"/>
      <c r="K15" s="68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45"/>
    </row>
    <row r="16" ht="22.8" customHeight="true" spans="1:40">
      <c r="A16" s="94"/>
      <c r="B16" s="76" t="s">
        <v>173</v>
      </c>
      <c r="C16" s="76" t="s">
        <v>98</v>
      </c>
      <c r="D16" s="76">
        <v>115001</v>
      </c>
      <c r="E16" s="76" t="s">
        <v>179</v>
      </c>
      <c r="F16" s="68">
        <v>22680</v>
      </c>
      <c r="G16" s="68">
        <v>22680</v>
      </c>
      <c r="H16" s="68">
        <v>22680</v>
      </c>
      <c r="I16" s="68">
        <f t="shared" si="0"/>
        <v>22680</v>
      </c>
      <c r="J16" s="68"/>
      <c r="K16" s="68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45"/>
    </row>
    <row r="17" ht="22.8" customHeight="true" spans="1:40">
      <c r="A17" s="94"/>
      <c r="B17" s="76" t="s">
        <v>173</v>
      </c>
      <c r="C17" s="76" t="s">
        <v>112</v>
      </c>
      <c r="D17" s="76">
        <v>115001</v>
      </c>
      <c r="E17" s="76" t="s">
        <v>180</v>
      </c>
      <c r="F17" s="68">
        <v>240342.36</v>
      </c>
      <c r="G17" s="68">
        <v>240342.36</v>
      </c>
      <c r="H17" s="68">
        <v>240342.36</v>
      </c>
      <c r="I17" s="68">
        <f t="shared" si="0"/>
        <v>240342.36</v>
      </c>
      <c r="J17" s="68"/>
      <c r="K17" s="68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45"/>
    </row>
    <row r="18" ht="22.8" customHeight="true" spans="1:40">
      <c r="A18" s="94"/>
      <c r="B18" s="76" t="s">
        <v>181</v>
      </c>
      <c r="C18" s="76" t="s">
        <v>177</v>
      </c>
      <c r="D18" s="76">
        <v>115001</v>
      </c>
      <c r="E18" s="76" t="s">
        <v>182</v>
      </c>
      <c r="F18" s="68">
        <v>9300</v>
      </c>
      <c r="G18" s="68">
        <v>9300</v>
      </c>
      <c r="H18" s="68">
        <v>9300</v>
      </c>
      <c r="I18" s="68">
        <f t="shared" si="0"/>
        <v>9300</v>
      </c>
      <c r="J18" s="68"/>
      <c r="K18" s="68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45"/>
    </row>
    <row r="19" ht="22.8" customHeight="true" spans="1:40">
      <c r="A19" s="94"/>
      <c r="B19" s="76" t="s">
        <v>183</v>
      </c>
      <c r="C19" s="76" t="s">
        <v>90</v>
      </c>
      <c r="D19" s="76">
        <v>115001</v>
      </c>
      <c r="E19" s="76" t="s">
        <v>184</v>
      </c>
      <c r="F19" s="68">
        <v>1101954.45</v>
      </c>
      <c r="G19" s="68">
        <v>1101954.45</v>
      </c>
      <c r="H19" s="68">
        <v>1101954.45</v>
      </c>
      <c r="I19" s="68">
        <f t="shared" si="0"/>
        <v>1101954.45</v>
      </c>
      <c r="J19" s="68"/>
      <c r="K19" s="68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45"/>
    </row>
    <row r="20" ht="22.8" customHeight="true" spans="1:40">
      <c r="A20" s="94"/>
      <c r="B20" s="76" t="s">
        <v>183</v>
      </c>
      <c r="C20" s="76" t="s">
        <v>108</v>
      </c>
      <c r="D20" s="76">
        <v>115001</v>
      </c>
      <c r="E20" s="76" t="s">
        <v>185</v>
      </c>
      <c r="F20" s="68">
        <v>130963.84</v>
      </c>
      <c r="G20" s="68">
        <v>130963.84</v>
      </c>
      <c r="H20" s="68">
        <v>130963.84</v>
      </c>
      <c r="I20" s="68">
        <f t="shared" si="0"/>
        <v>130963.84</v>
      </c>
      <c r="J20" s="68"/>
      <c r="K20" s="68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45"/>
    </row>
    <row r="21" ht="22.8" customHeight="true" spans="1:40">
      <c r="A21" s="94"/>
      <c r="B21" s="76" t="s">
        <v>186</v>
      </c>
      <c r="C21" s="76" t="s">
        <v>90</v>
      </c>
      <c r="D21" s="76">
        <v>115001</v>
      </c>
      <c r="E21" s="76" t="s">
        <v>187</v>
      </c>
      <c r="F21" s="68">
        <v>847920.99</v>
      </c>
      <c r="G21" s="68">
        <v>847920.99</v>
      </c>
      <c r="H21" s="68">
        <v>847920.99</v>
      </c>
      <c r="I21" s="68">
        <f t="shared" si="0"/>
        <v>847920.99</v>
      </c>
      <c r="J21" s="68"/>
      <c r="K21" s="68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45"/>
    </row>
    <row r="22" ht="22.8" customHeight="true" spans="1:40">
      <c r="A22" s="94"/>
      <c r="B22" s="76"/>
      <c r="C22" s="76"/>
      <c r="D22" s="76"/>
      <c r="E22" s="76"/>
      <c r="F22" s="68"/>
      <c r="G22" s="68"/>
      <c r="H22" s="138"/>
      <c r="I22" s="68"/>
      <c r="J22" s="68"/>
      <c r="K22" s="6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45"/>
    </row>
    <row r="23" ht="22.8" customHeight="true" spans="1:40">
      <c r="A23" s="94"/>
      <c r="B23" s="59"/>
      <c r="C23" s="59"/>
      <c r="D23" s="76"/>
      <c r="E23" s="76"/>
      <c r="F23" s="67"/>
      <c r="G23" s="67"/>
      <c r="H23" s="138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45"/>
    </row>
    <row r="24" ht="22.8" customHeight="true" spans="1:40">
      <c r="A24" s="94"/>
      <c r="B24" s="59"/>
      <c r="C24" s="59"/>
      <c r="D24" s="76"/>
      <c r="E24" s="76"/>
      <c r="F24" s="67"/>
      <c r="G24" s="67"/>
      <c r="H24" s="138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45"/>
    </row>
    <row r="25" ht="22.8" customHeight="true" spans="1:40">
      <c r="A25" s="94"/>
      <c r="B25" s="59"/>
      <c r="C25" s="59"/>
      <c r="D25" s="76"/>
      <c r="E25" s="76"/>
      <c r="F25" s="67"/>
      <c r="G25" s="67"/>
      <c r="H25" s="138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45"/>
    </row>
    <row r="26" ht="22.8" customHeight="true" spans="1:40">
      <c r="A26" s="94"/>
      <c r="B26" s="59"/>
      <c r="C26" s="59"/>
      <c r="D26" s="76"/>
      <c r="E26" s="76"/>
      <c r="F26" s="67"/>
      <c r="G26" s="67"/>
      <c r="H26" s="138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45"/>
    </row>
    <row r="27" ht="22.8" customHeight="true" spans="1:40">
      <c r="A27" s="94"/>
      <c r="B27" s="59"/>
      <c r="C27" s="59"/>
      <c r="D27" s="76"/>
      <c r="E27" s="76"/>
      <c r="F27" s="67"/>
      <c r="G27" s="67"/>
      <c r="H27" s="138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45"/>
    </row>
    <row r="28" ht="22.8" customHeight="true" spans="1:40">
      <c r="A28" s="94"/>
      <c r="B28" s="59"/>
      <c r="C28" s="59"/>
      <c r="D28" s="76"/>
      <c r="E28" s="76"/>
      <c r="F28" s="67"/>
      <c r="G28" s="67"/>
      <c r="H28" s="138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145"/>
    </row>
    <row r="29" ht="22.8" customHeight="true" spans="1:40">
      <c r="A29" s="94"/>
      <c r="B29" s="59"/>
      <c r="C29" s="59"/>
      <c r="D29" s="76"/>
      <c r="E29" s="76"/>
      <c r="F29" s="67"/>
      <c r="G29" s="67"/>
      <c r="H29" s="13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145"/>
    </row>
    <row r="30" ht="22.8" customHeight="true" spans="1:40">
      <c r="A30" s="94"/>
      <c r="B30" s="59"/>
      <c r="C30" s="59"/>
      <c r="D30" s="76"/>
      <c r="E30" s="76"/>
      <c r="F30" s="67"/>
      <c r="G30" s="67"/>
      <c r="H30" s="138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145"/>
    </row>
    <row r="31" ht="22.8" customHeight="true" spans="1:40">
      <c r="A31" s="94"/>
      <c r="B31" s="59"/>
      <c r="C31" s="59"/>
      <c r="D31" s="76"/>
      <c r="E31" s="76"/>
      <c r="F31" s="67"/>
      <c r="G31" s="67"/>
      <c r="H31" s="138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145"/>
    </row>
    <row r="32" ht="22.8" customHeight="true" spans="1:40">
      <c r="A32" s="94"/>
      <c r="B32" s="59"/>
      <c r="C32" s="59"/>
      <c r="D32" s="76"/>
      <c r="E32" s="76"/>
      <c r="F32" s="67"/>
      <c r="G32" s="67"/>
      <c r="H32" s="138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145"/>
    </row>
    <row r="33" ht="22.8" customHeight="true" spans="1:40">
      <c r="A33" s="94"/>
      <c r="B33" s="59"/>
      <c r="C33" s="59"/>
      <c r="D33" s="76"/>
      <c r="E33" s="76"/>
      <c r="F33" s="67"/>
      <c r="G33" s="67"/>
      <c r="H33" s="138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145"/>
    </row>
    <row r="34" ht="22.8" customHeight="true" spans="1:40">
      <c r="A34" s="94"/>
      <c r="B34" s="59"/>
      <c r="C34" s="59"/>
      <c r="D34" s="76"/>
      <c r="E34" s="76"/>
      <c r="F34" s="67"/>
      <c r="G34" s="67"/>
      <c r="H34" s="138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145"/>
    </row>
    <row r="35" ht="22.8" customHeight="true" spans="1:40">
      <c r="A35" s="94"/>
      <c r="B35" s="59"/>
      <c r="C35" s="59"/>
      <c r="D35" s="76"/>
      <c r="E35" s="76"/>
      <c r="F35" s="67"/>
      <c r="G35" s="67"/>
      <c r="H35" s="138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145"/>
    </row>
    <row r="36" ht="22.8" customHeight="true" spans="1:40">
      <c r="A36" s="94"/>
      <c r="B36" s="59"/>
      <c r="C36" s="59"/>
      <c r="D36" s="76"/>
      <c r="E36" s="76"/>
      <c r="F36" s="67"/>
      <c r="G36" s="67"/>
      <c r="H36" s="138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145"/>
    </row>
    <row r="37" ht="22.8" customHeight="true" spans="1:40">
      <c r="A37" s="94"/>
      <c r="B37" s="59"/>
      <c r="C37" s="59"/>
      <c r="D37" s="76"/>
      <c r="E37" s="76"/>
      <c r="F37" s="67"/>
      <c r="G37" s="67"/>
      <c r="H37" s="138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145"/>
    </row>
    <row r="38" ht="22.8" customHeight="true" spans="1:40">
      <c r="A38" s="94"/>
      <c r="B38" s="59"/>
      <c r="C38" s="59"/>
      <c r="D38" s="76"/>
      <c r="E38" s="76"/>
      <c r="F38" s="67"/>
      <c r="G38" s="67"/>
      <c r="H38" s="138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145"/>
    </row>
    <row r="39" ht="22.8" customHeight="true" spans="1:40">
      <c r="A39" s="94"/>
      <c r="B39" s="59"/>
      <c r="C39" s="59"/>
      <c r="D39" s="76"/>
      <c r="E39" s="76"/>
      <c r="F39" s="67"/>
      <c r="G39" s="67"/>
      <c r="H39" s="138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145"/>
    </row>
    <row r="40" ht="22.8" customHeight="true" spans="1:40">
      <c r="A40" s="94"/>
      <c r="B40" s="59"/>
      <c r="C40" s="59"/>
      <c r="D40" s="76"/>
      <c r="E40" s="76"/>
      <c r="F40" s="67"/>
      <c r="G40" s="67"/>
      <c r="H40" s="138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145"/>
    </row>
    <row r="41" ht="22.8" customHeight="true" spans="1:40">
      <c r="A41" s="94"/>
      <c r="B41" s="59"/>
      <c r="C41" s="59"/>
      <c r="D41" s="76"/>
      <c r="E41" s="76"/>
      <c r="F41" s="67"/>
      <c r="G41" s="67"/>
      <c r="H41" s="138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145"/>
    </row>
    <row r="42" ht="22.8" customHeight="true" spans="1:40">
      <c r="A42" s="94"/>
      <c r="B42" s="59"/>
      <c r="C42" s="59"/>
      <c r="D42" s="76"/>
      <c r="E42" s="76"/>
      <c r="F42" s="67"/>
      <c r="G42" s="67"/>
      <c r="H42" s="138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145"/>
    </row>
    <row r="43" ht="22.8" customHeight="true" spans="1:40">
      <c r="A43" s="94"/>
      <c r="B43" s="59"/>
      <c r="C43" s="59"/>
      <c r="D43" s="76"/>
      <c r="E43" s="76"/>
      <c r="F43" s="67"/>
      <c r="G43" s="67"/>
      <c r="H43" s="138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145"/>
    </row>
    <row r="44" ht="22.8" customHeight="true" spans="1:40">
      <c r="A44" s="94"/>
      <c r="B44" s="59"/>
      <c r="C44" s="59"/>
      <c r="D44" s="76"/>
      <c r="E44" s="76"/>
      <c r="F44" s="67"/>
      <c r="G44" s="67"/>
      <c r="H44" s="138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145"/>
    </row>
    <row r="45" ht="22.8" customHeight="true" spans="1:40">
      <c r="A45" s="94"/>
      <c r="B45" s="59"/>
      <c r="C45" s="59"/>
      <c r="D45" s="59"/>
      <c r="E45" s="59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145"/>
    </row>
    <row r="46" ht="9.75" customHeight="true" spans="1:40">
      <c r="A46" s="90"/>
      <c r="B46" s="90"/>
      <c r="C46" s="90"/>
      <c r="D46" s="134"/>
      <c r="E46" s="90"/>
      <c r="F46" s="90"/>
      <c r="G46" s="90"/>
      <c r="H46" s="139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2"/>
  <sheetViews>
    <sheetView workbookViewId="0">
      <selection activeCell="F25" sqref="F25"/>
    </sheetView>
  </sheetViews>
  <sheetFormatPr defaultColWidth="10" defaultRowHeight="13.5"/>
  <cols>
    <col min="1" max="1" width="1.53333333333333" style="101" customWidth="true"/>
    <col min="2" max="4" width="6.15" style="101" customWidth="true"/>
    <col min="5" max="5" width="16.825" style="101" customWidth="true"/>
    <col min="6" max="6" width="41.0333333333333" style="101" customWidth="true"/>
    <col min="7" max="7" width="16.4083333333333" style="101" customWidth="true"/>
    <col min="8" max="8" width="16.625" style="101" customWidth="true"/>
    <col min="9" max="9" width="16.4083333333333" style="101" customWidth="true"/>
    <col min="10" max="10" width="1.53333333333333" style="101" customWidth="true"/>
    <col min="11" max="11" width="9.76666666666667" style="101" customWidth="true"/>
    <col min="12" max="16384" width="10" style="101"/>
  </cols>
  <sheetData>
    <row r="1" s="101" customFormat="true" ht="14.3" customHeight="true" spans="1:10">
      <c r="A1" s="104"/>
      <c r="B1" s="102"/>
      <c r="C1" s="102"/>
      <c r="D1" s="102"/>
      <c r="E1" s="103"/>
      <c r="F1" s="103"/>
      <c r="G1" s="125" t="s">
        <v>188</v>
      </c>
      <c r="H1" s="125"/>
      <c r="I1" s="125"/>
      <c r="J1" s="128"/>
    </row>
    <row r="2" s="101" customFormat="true" ht="19.9" customHeight="true" spans="1:10">
      <c r="A2" s="104"/>
      <c r="B2" s="105" t="s">
        <v>189</v>
      </c>
      <c r="C2" s="105"/>
      <c r="D2" s="105"/>
      <c r="E2" s="105"/>
      <c r="F2" s="105"/>
      <c r="G2" s="105"/>
      <c r="H2" s="105"/>
      <c r="I2" s="105"/>
      <c r="J2" s="128" t="s">
        <v>3</v>
      </c>
    </row>
    <row r="3" s="101" customFormat="true" ht="17.05" customHeight="true" spans="1:10">
      <c r="A3" s="106"/>
      <c r="B3" s="107" t="s">
        <v>5</v>
      </c>
      <c r="C3" s="107"/>
      <c r="D3" s="107"/>
      <c r="E3" s="107"/>
      <c r="F3" s="107"/>
      <c r="G3" s="106"/>
      <c r="H3" s="126"/>
      <c r="I3" s="117" t="s">
        <v>6</v>
      </c>
      <c r="J3" s="128"/>
    </row>
    <row r="4" s="101" customFormat="true" ht="21.35" customHeight="true" spans="1:10">
      <c r="A4" s="110"/>
      <c r="B4" s="109" t="s">
        <v>9</v>
      </c>
      <c r="C4" s="109"/>
      <c r="D4" s="109"/>
      <c r="E4" s="109"/>
      <c r="F4" s="109"/>
      <c r="G4" s="109" t="s">
        <v>64</v>
      </c>
      <c r="H4" s="127" t="s">
        <v>190</v>
      </c>
      <c r="I4" s="127" t="s">
        <v>161</v>
      </c>
      <c r="J4" s="121"/>
    </row>
    <row r="5" s="101" customFormat="true" ht="21.35" customHeight="true" spans="1:10">
      <c r="A5" s="110"/>
      <c r="B5" s="109" t="s">
        <v>84</v>
      </c>
      <c r="C5" s="109"/>
      <c r="D5" s="109"/>
      <c r="E5" s="109" t="s">
        <v>75</v>
      </c>
      <c r="F5" s="109" t="s">
        <v>76</v>
      </c>
      <c r="G5" s="109"/>
      <c r="H5" s="127"/>
      <c r="I5" s="127"/>
      <c r="J5" s="121"/>
    </row>
    <row r="6" s="101" customFormat="true" ht="21.35" customHeight="true" spans="1:10">
      <c r="A6" s="123"/>
      <c r="B6" s="109" t="s">
        <v>85</v>
      </c>
      <c r="C6" s="109" t="s">
        <v>86</v>
      </c>
      <c r="D6" s="109" t="s">
        <v>87</v>
      </c>
      <c r="E6" s="109"/>
      <c r="F6" s="109"/>
      <c r="G6" s="109"/>
      <c r="H6" s="127"/>
      <c r="I6" s="127"/>
      <c r="J6" s="129"/>
    </row>
    <row r="7" s="101" customFormat="true" ht="19.9" customHeight="true" spans="1:10">
      <c r="A7" s="124"/>
      <c r="B7" s="109"/>
      <c r="C7" s="109"/>
      <c r="D7" s="109"/>
      <c r="E7" s="109"/>
      <c r="F7" s="109" t="s">
        <v>77</v>
      </c>
      <c r="G7" s="118">
        <f>SUM(G8:G20)</f>
        <v>14165305.5</v>
      </c>
      <c r="H7" s="118">
        <f>SUM(H8:H20)</f>
        <v>14165305.5</v>
      </c>
      <c r="I7" s="118"/>
      <c r="J7" s="130"/>
    </row>
    <row r="8" s="101" customFormat="true" ht="19.9" customHeight="true" spans="1:10">
      <c r="A8" s="123"/>
      <c r="B8" s="8" t="s">
        <v>88</v>
      </c>
      <c r="C8" s="8" t="s">
        <v>89</v>
      </c>
      <c r="D8" s="8" t="s">
        <v>90</v>
      </c>
      <c r="E8" s="76" t="s">
        <v>91</v>
      </c>
      <c r="F8" s="76" t="s">
        <v>92</v>
      </c>
      <c r="G8" s="119">
        <v>8427138.22</v>
      </c>
      <c r="H8" s="119">
        <v>8427138.22</v>
      </c>
      <c r="I8" s="119"/>
      <c r="J8" s="128"/>
    </row>
    <row r="9" s="101" customFormat="true" ht="19.9" customHeight="true" spans="1:10">
      <c r="A9" s="123"/>
      <c r="B9" s="8" t="s">
        <v>88</v>
      </c>
      <c r="C9" s="8" t="s">
        <v>89</v>
      </c>
      <c r="D9" s="8" t="s">
        <v>93</v>
      </c>
      <c r="E9" s="8" t="s">
        <v>91</v>
      </c>
      <c r="F9" s="111" t="s">
        <v>94</v>
      </c>
      <c r="G9" s="119">
        <v>110000</v>
      </c>
      <c r="H9" s="119">
        <v>110000</v>
      </c>
      <c r="I9" s="119"/>
      <c r="J9" s="128"/>
    </row>
    <row r="10" s="101" customFormat="true" ht="19.9" customHeight="true" spans="1:10">
      <c r="A10" s="123"/>
      <c r="B10" s="8" t="s">
        <v>88</v>
      </c>
      <c r="C10" s="8" t="s">
        <v>89</v>
      </c>
      <c r="D10" s="8" t="s">
        <v>89</v>
      </c>
      <c r="E10" s="8" t="s">
        <v>91</v>
      </c>
      <c r="F10" s="111" t="s">
        <v>95</v>
      </c>
      <c r="G10" s="119">
        <v>500000</v>
      </c>
      <c r="H10" s="119">
        <v>500000</v>
      </c>
      <c r="I10" s="119"/>
      <c r="J10" s="129"/>
    </row>
    <row r="11" s="101" customFormat="true" ht="19.9" customHeight="true" spans="1:10">
      <c r="A11" s="123"/>
      <c r="B11" s="8" t="s">
        <v>88</v>
      </c>
      <c r="C11" s="8" t="s">
        <v>89</v>
      </c>
      <c r="D11" s="8" t="s">
        <v>96</v>
      </c>
      <c r="E11" s="8" t="s">
        <v>91</v>
      </c>
      <c r="F11" s="111" t="s">
        <v>97</v>
      </c>
      <c r="G11" s="119">
        <v>200000</v>
      </c>
      <c r="H11" s="119">
        <v>200000</v>
      </c>
      <c r="I11" s="119"/>
      <c r="J11" s="129"/>
    </row>
    <row r="12" s="101" customFormat="true" ht="19.9" customHeight="true" spans="1:10">
      <c r="A12" s="123"/>
      <c r="B12" s="8" t="s">
        <v>88</v>
      </c>
      <c r="C12" s="8" t="s">
        <v>89</v>
      </c>
      <c r="D12" s="8" t="s">
        <v>98</v>
      </c>
      <c r="E12" s="8" t="s">
        <v>91</v>
      </c>
      <c r="F12" s="111" t="s">
        <v>99</v>
      </c>
      <c r="G12" s="119">
        <v>300000</v>
      </c>
      <c r="H12" s="119">
        <v>300000</v>
      </c>
      <c r="I12" s="119"/>
      <c r="J12" s="129"/>
    </row>
    <row r="13" s="101" customFormat="true" ht="19.9" customHeight="true" spans="1:10">
      <c r="A13" s="123"/>
      <c r="B13" s="8" t="s">
        <v>88</v>
      </c>
      <c r="C13" s="8" t="s">
        <v>89</v>
      </c>
      <c r="D13" s="8" t="s">
        <v>100</v>
      </c>
      <c r="E13" s="8" t="s">
        <v>91</v>
      </c>
      <c r="F13" s="111" t="s">
        <v>101</v>
      </c>
      <c r="G13" s="119">
        <v>939431.7</v>
      </c>
      <c r="H13" s="119">
        <v>939431.7</v>
      </c>
      <c r="I13" s="119"/>
      <c r="J13" s="129"/>
    </row>
    <row r="14" s="101" customFormat="true" ht="19.9" customHeight="true" spans="1:10">
      <c r="A14" s="123"/>
      <c r="B14" s="8" t="s">
        <v>102</v>
      </c>
      <c r="C14" s="8" t="s">
        <v>89</v>
      </c>
      <c r="D14" s="8" t="s">
        <v>90</v>
      </c>
      <c r="E14" s="8" t="s">
        <v>91</v>
      </c>
      <c r="F14" s="111" t="s">
        <v>103</v>
      </c>
      <c r="G14" s="119">
        <v>934233.65</v>
      </c>
      <c r="H14" s="119">
        <v>934233.65</v>
      </c>
      <c r="I14" s="119"/>
      <c r="J14" s="129"/>
    </row>
    <row r="15" s="101" customFormat="true" ht="19.9" customHeight="true" spans="1:10">
      <c r="A15" s="123"/>
      <c r="B15" s="8" t="s">
        <v>102</v>
      </c>
      <c r="C15" s="8" t="s">
        <v>89</v>
      </c>
      <c r="D15" s="8" t="s">
        <v>89</v>
      </c>
      <c r="E15" s="8" t="s">
        <v>91</v>
      </c>
      <c r="F15" s="111" t="s">
        <v>104</v>
      </c>
      <c r="G15" s="119">
        <v>1107697.89</v>
      </c>
      <c r="H15" s="119">
        <v>1107697.89</v>
      </c>
      <c r="I15" s="119"/>
      <c r="J15" s="129"/>
    </row>
    <row r="16" s="101" customFormat="true" ht="19.9" customHeight="true" spans="1:10">
      <c r="A16" s="123"/>
      <c r="B16" s="8" t="s">
        <v>105</v>
      </c>
      <c r="C16" s="8" t="s">
        <v>106</v>
      </c>
      <c r="D16" s="8" t="s">
        <v>90</v>
      </c>
      <c r="E16" s="8" t="s">
        <v>91</v>
      </c>
      <c r="F16" s="111" t="s">
        <v>107</v>
      </c>
      <c r="G16" s="119">
        <v>525903.21</v>
      </c>
      <c r="H16" s="119">
        <v>525903.21</v>
      </c>
      <c r="I16" s="119"/>
      <c r="J16" s="129"/>
    </row>
    <row r="17" s="101" customFormat="true" ht="19.9" customHeight="true" spans="1:10">
      <c r="A17" s="123"/>
      <c r="B17" s="8" t="s">
        <v>105</v>
      </c>
      <c r="C17" s="8" t="s">
        <v>106</v>
      </c>
      <c r="D17" s="8" t="s">
        <v>108</v>
      </c>
      <c r="E17" s="8" t="s">
        <v>91</v>
      </c>
      <c r="F17" s="111" t="s">
        <v>109</v>
      </c>
      <c r="G17" s="119">
        <v>61133.15</v>
      </c>
      <c r="H17" s="119">
        <v>61133.15</v>
      </c>
      <c r="I17" s="119"/>
      <c r="J17" s="129"/>
    </row>
    <row r="18" s="101" customFormat="true" ht="19.9" customHeight="true" spans="1:10">
      <c r="A18" s="123"/>
      <c r="B18" s="8" t="s">
        <v>105</v>
      </c>
      <c r="C18" s="8" t="s">
        <v>106</v>
      </c>
      <c r="D18" s="8" t="s">
        <v>110</v>
      </c>
      <c r="E18" s="8" t="s">
        <v>91</v>
      </c>
      <c r="F18" s="111" t="s">
        <v>111</v>
      </c>
      <c r="G18" s="119">
        <v>60000</v>
      </c>
      <c r="H18" s="119">
        <v>60000</v>
      </c>
      <c r="I18" s="119"/>
      <c r="J18" s="129"/>
    </row>
    <row r="19" s="101" customFormat="true" ht="19.9" customHeight="true" spans="1:10">
      <c r="A19" s="123"/>
      <c r="B19" s="8" t="s">
        <v>105</v>
      </c>
      <c r="C19" s="8" t="s">
        <v>106</v>
      </c>
      <c r="D19" s="8" t="s">
        <v>112</v>
      </c>
      <c r="E19" s="8" t="s">
        <v>91</v>
      </c>
      <c r="F19" s="111" t="s">
        <v>113</v>
      </c>
      <c r="G19" s="119">
        <v>67071.64</v>
      </c>
      <c r="H19" s="119">
        <v>67071.64</v>
      </c>
      <c r="I19" s="119"/>
      <c r="J19" s="129"/>
    </row>
    <row r="20" s="101" customFormat="true" ht="19.9" customHeight="true" spans="1:10">
      <c r="A20" s="123"/>
      <c r="B20" s="8" t="s">
        <v>114</v>
      </c>
      <c r="C20" s="8" t="s">
        <v>108</v>
      </c>
      <c r="D20" s="8" t="s">
        <v>90</v>
      </c>
      <c r="E20" s="8">
        <v>115001</v>
      </c>
      <c r="F20" s="111" t="s">
        <v>115</v>
      </c>
      <c r="G20" s="119">
        <v>932696.04</v>
      </c>
      <c r="H20" s="119">
        <v>932696.04</v>
      </c>
      <c r="I20" s="119"/>
      <c r="J20" s="129"/>
    </row>
    <row r="21" s="101" customFormat="true" ht="19.9" customHeight="true" spans="1:10">
      <c r="A21" s="123"/>
      <c r="B21" s="113"/>
      <c r="C21" s="113"/>
      <c r="D21" s="113"/>
      <c r="E21" s="113"/>
      <c r="F21" s="120"/>
      <c r="G21" s="119"/>
      <c r="H21" s="119"/>
      <c r="I21" s="119"/>
      <c r="J21" s="129"/>
    </row>
    <row r="22" s="101" customFormat="true" ht="19.9" customHeight="true" spans="1:10">
      <c r="A22" s="123"/>
      <c r="B22" s="113"/>
      <c r="C22" s="113"/>
      <c r="D22" s="113"/>
      <c r="E22" s="113"/>
      <c r="F22" s="120"/>
      <c r="G22" s="119"/>
      <c r="H22" s="119"/>
      <c r="I22" s="119"/>
      <c r="J22" s="129"/>
    </row>
    <row r="23" s="101" customFormat="true" ht="19.9" customHeight="true" spans="1:10">
      <c r="A23" s="123"/>
      <c r="B23" s="113"/>
      <c r="C23" s="113"/>
      <c r="D23" s="113"/>
      <c r="E23" s="113"/>
      <c r="F23" s="120"/>
      <c r="G23" s="119"/>
      <c r="H23" s="119"/>
      <c r="I23" s="119"/>
      <c r="J23" s="129"/>
    </row>
    <row r="24" s="101" customFormat="true" ht="19.9" customHeight="true" spans="1:10">
      <c r="A24" s="123"/>
      <c r="B24" s="113"/>
      <c r="C24" s="113"/>
      <c r="D24" s="113"/>
      <c r="E24" s="113"/>
      <c r="F24" s="120"/>
      <c r="G24" s="119"/>
      <c r="H24" s="119"/>
      <c r="I24" s="119"/>
      <c r="J24" s="129"/>
    </row>
    <row r="25" s="101" customFormat="true" ht="19.9" customHeight="true" spans="1:10">
      <c r="A25" s="123"/>
      <c r="B25" s="113"/>
      <c r="C25" s="113"/>
      <c r="D25" s="113"/>
      <c r="E25" s="113"/>
      <c r="F25" s="120"/>
      <c r="G25" s="119"/>
      <c r="H25" s="119"/>
      <c r="I25" s="119"/>
      <c r="J25" s="129"/>
    </row>
    <row r="26" s="101" customFormat="true" ht="19.9" customHeight="true" spans="1:10">
      <c r="A26" s="123"/>
      <c r="B26" s="113"/>
      <c r="C26" s="113"/>
      <c r="D26" s="113"/>
      <c r="E26" s="113"/>
      <c r="F26" s="120"/>
      <c r="G26" s="119"/>
      <c r="H26" s="119"/>
      <c r="I26" s="119"/>
      <c r="J26" s="129"/>
    </row>
    <row r="27" s="101" customFormat="true" ht="19.9" customHeight="true" spans="1:10">
      <c r="A27" s="123"/>
      <c r="B27" s="113"/>
      <c r="C27" s="113"/>
      <c r="D27" s="113"/>
      <c r="E27" s="113"/>
      <c r="F27" s="120"/>
      <c r="G27" s="119"/>
      <c r="H27" s="119"/>
      <c r="I27" s="119"/>
      <c r="J27" s="129"/>
    </row>
    <row r="28" s="101" customFormat="true" ht="19.9" customHeight="true" spans="1:10">
      <c r="A28" s="123"/>
      <c r="B28" s="113"/>
      <c r="C28" s="113"/>
      <c r="D28" s="113"/>
      <c r="E28" s="113"/>
      <c r="F28" s="120"/>
      <c r="G28" s="119"/>
      <c r="H28" s="119"/>
      <c r="I28" s="119"/>
      <c r="J28" s="129"/>
    </row>
    <row r="29" s="101" customFormat="true" ht="19.9" customHeight="true" spans="1:10">
      <c r="A29" s="123"/>
      <c r="B29" s="113"/>
      <c r="C29" s="113"/>
      <c r="D29" s="113"/>
      <c r="E29" s="113"/>
      <c r="F29" s="120"/>
      <c r="G29" s="119"/>
      <c r="H29" s="119"/>
      <c r="I29" s="119"/>
      <c r="J29" s="129"/>
    </row>
    <row r="30" s="101" customFormat="true" ht="19.9" customHeight="true" spans="1:10">
      <c r="A30" s="123"/>
      <c r="B30" s="113"/>
      <c r="C30" s="113"/>
      <c r="D30" s="113"/>
      <c r="E30" s="113"/>
      <c r="F30" s="120"/>
      <c r="G30" s="119"/>
      <c r="H30" s="119"/>
      <c r="I30" s="119"/>
      <c r="J30" s="129"/>
    </row>
    <row r="31" s="101" customFormat="true" ht="19.9" customHeight="true" spans="1:10">
      <c r="A31" s="123"/>
      <c r="B31" s="113"/>
      <c r="C31" s="113"/>
      <c r="D31" s="113"/>
      <c r="E31" s="113"/>
      <c r="F31" s="120"/>
      <c r="G31" s="119"/>
      <c r="H31" s="119"/>
      <c r="I31" s="119"/>
      <c r="J31" s="129"/>
    </row>
    <row r="32" s="101" customFormat="true" ht="19.9" customHeight="true" spans="1:10">
      <c r="A32" s="123"/>
      <c r="B32" s="113"/>
      <c r="C32" s="113"/>
      <c r="D32" s="113"/>
      <c r="E32" s="113"/>
      <c r="F32" s="120"/>
      <c r="G32" s="119"/>
      <c r="H32" s="119"/>
      <c r="I32" s="119"/>
      <c r="J32" s="129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topLeftCell="A9" workbookViewId="0">
      <selection activeCell="K13" sqref="K13"/>
    </sheetView>
  </sheetViews>
  <sheetFormatPr defaultColWidth="10" defaultRowHeight="13.5"/>
  <cols>
    <col min="1" max="1" width="1.53333333333333" style="101" customWidth="true"/>
    <col min="2" max="3" width="6.15" style="101" customWidth="true"/>
    <col min="4" max="4" width="16.4083333333333" style="101" customWidth="true"/>
    <col min="5" max="5" width="41.0333333333333" style="101" customWidth="true"/>
    <col min="6" max="8" width="16.4083333333333" style="101" customWidth="true"/>
    <col min="9" max="9" width="1.53333333333333" style="101" customWidth="true"/>
    <col min="10" max="16384" width="10" style="101"/>
  </cols>
  <sheetData>
    <row r="1" s="101" customFormat="true" ht="14.3" customHeight="true" spans="1:9">
      <c r="A1" s="102"/>
      <c r="B1" s="102"/>
      <c r="C1" s="102"/>
      <c r="D1" s="103"/>
      <c r="E1" s="103"/>
      <c r="F1" s="104"/>
      <c r="G1" s="104"/>
      <c r="H1" s="116" t="s">
        <v>191</v>
      </c>
      <c r="I1" s="121"/>
    </row>
    <row r="2" s="101" customFormat="true" ht="19.9" customHeight="true" spans="1:9">
      <c r="A2" s="104"/>
      <c r="B2" s="105" t="s">
        <v>192</v>
      </c>
      <c r="C2" s="105"/>
      <c r="D2" s="105"/>
      <c r="E2" s="105"/>
      <c r="F2" s="105"/>
      <c r="G2" s="105"/>
      <c r="H2" s="105"/>
      <c r="I2" s="121"/>
    </row>
    <row r="3" s="101" customFormat="true" ht="17.05" customHeight="true" spans="1:9">
      <c r="A3" s="106"/>
      <c r="B3" s="107" t="s">
        <v>5</v>
      </c>
      <c r="C3" s="107"/>
      <c r="D3" s="107"/>
      <c r="E3" s="107"/>
      <c r="G3" s="106"/>
      <c r="H3" s="117" t="s">
        <v>6</v>
      </c>
      <c r="I3" s="121"/>
    </row>
    <row r="4" s="101" customFormat="true" ht="21.35" customHeight="true" spans="1:9">
      <c r="A4" s="108"/>
      <c r="B4" s="109" t="s">
        <v>9</v>
      </c>
      <c r="C4" s="109"/>
      <c r="D4" s="109"/>
      <c r="E4" s="109"/>
      <c r="F4" s="109" t="s">
        <v>80</v>
      </c>
      <c r="G4" s="109"/>
      <c r="H4" s="109"/>
      <c r="I4" s="121"/>
    </row>
    <row r="5" s="101" customFormat="true" ht="21.35" customHeight="true" spans="1:9">
      <c r="A5" s="108"/>
      <c r="B5" s="109" t="s">
        <v>84</v>
      </c>
      <c r="C5" s="109"/>
      <c r="D5" s="109" t="s">
        <v>75</v>
      </c>
      <c r="E5" s="109" t="s">
        <v>76</v>
      </c>
      <c r="F5" s="109" t="s">
        <v>64</v>
      </c>
      <c r="G5" s="109" t="s">
        <v>193</v>
      </c>
      <c r="H5" s="109" t="s">
        <v>194</v>
      </c>
      <c r="I5" s="121"/>
    </row>
    <row r="6" s="101" customFormat="true" ht="21.35" customHeight="true" spans="1:9">
      <c r="A6" s="110"/>
      <c r="B6" s="109" t="s">
        <v>85</v>
      </c>
      <c r="C6" s="109" t="s">
        <v>86</v>
      </c>
      <c r="D6" s="109"/>
      <c r="E6" s="109"/>
      <c r="F6" s="109"/>
      <c r="G6" s="109"/>
      <c r="H6" s="109"/>
      <c r="I6" s="121"/>
    </row>
    <row r="7" s="101" customFormat="true" ht="30" customHeight="true" spans="1:9">
      <c r="A7" s="108"/>
      <c r="B7" s="109"/>
      <c r="C7" s="109"/>
      <c r="D7" s="109"/>
      <c r="E7" s="109" t="s">
        <v>77</v>
      </c>
      <c r="F7" s="118">
        <f>SUM(F8:F21)</f>
        <v>13055305.5</v>
      </c>
      <c r="G7" s="118">
        <f>SUM(G8:G21)</f>
        <v>11476012.22</v>
      </c>
      <c r="H7" s="118">
        <f>SUM(H8:H21)</f>
        <v>1579293.28</v>
      </c>
      <c r="I7" s="121"/>
    </row>
    <row r="8" s="101" customFormat="true" ht="30" customHeight="true" spans="1:9">
      <c r="A8" s="108"/>
      <c r="B8" s="111">
        <v>501</v>
      </c>
      <c r="C8" s="112" t="s">
        <v>90</v>
      </c>
      <c r="D8" s="113">
        <v>115001</v>
      </c>
      <c r="E8" s="79" t="s">
        <v>170</v>
      </c>
      <c r="F8" s="119">
        <v>6707163.8</v>
      </c>
      <c r="G8" s="119">
        <v>6707163.8</v>
      </c>
      <c r="H8" s="119"/>
      <c r="I8" s="121"/>
    </row>
    <row r="9" s="101" customFormat="true" ht="30" customHeight="true" spans="1:9">
      <c r="A9" s="108"/>
      <c r="B9" s="111">
        <v>501</v>
      </c>
      <c r="C9" s="112" t="s">
        <v>108</v>
      </c>
      <c r="D9" s="113">
        <v>115001</v>
      </c>
      <c r="E9" s="120" t="s">
        <v>171</v>
      </c>
      <c r="F9" s="119">
        <v>1641992.46</v>
      </c>
      <c r="G9" s="119">
        <v>1641992.46</v>
      </c>
      <c r="H9" s="119"/>
      <c r="I9" s="121"/>
    </row>
    <row r="10" s="101" customFormat="true" ht="30" customHeight="true" spans="1:9">
      <c r="A10" s="108"/>
      <c r="B10" s="111">
        <v>501</v>
      </c>
      <c r="C10" s="112" t="s">
        <v>110</v>
      </c>
      <c r="D10" s="113">
        <v>115001</v>
      </c>
      <c r="E10" s="120" t="s">
        <v>115</v>
      </c>
      <c r="F10" s="119">
        <v>835532.52</v>
      </c>
      <c r="G10" s="119">
        <v>835532.52</v>
      </c>
      <c r="H10" s="119"/>
      <c r="I10" s="121"/>
    </row>
    <row r="11" s="101" customFormat="true" ht="30" customHeight="true" spans="1:9">
      <c r="A11" s="108"/>
      <c r="B11" s="111">
        <v>501</v>
      </c>
      <c r="C11" s="112" t="s">
        <v>112</v>
      </c>
      <c r="D11" s="113">
        <v>115001</v>
      </c>
      <c r="E11" s="120" t="s">
        <v>172</v>
      </c>
      <c r="F11" s="119">
        <v>341448</v>
      </c>
      <c r="G11" s="119">
        <v>341448</v>
      </c>
      <c r="H11" s="119"/>
      <c r="I11" s="121"/>
    </row>
    <row r="12" s="101" customFormat="true" ht="30" customHeight="true" spans="2:9">
      <c r="B12" s="111">
        <v>505</v>
      </c>
      <c r="C12" s="112" t="s">
        <v>90</v>
      </c>
      <c r="D12" s="113">
        <v>115001</v>
      </c>
      <c r="E12" s="120" t="s">
        <v>184</v>
      </c>
      <c r="F12" s="119">
        <v>1101954.45</v>
      </c>
      <c r="G12" s="119">
        <v>1101954.45</v>
      </c>
      <c r="H12" s="119"/>
      <c r="I12" s="121"/>
    </row>
    <row r="13" s="101" customFormat="true" ht="30" customHeight="true" spans="2:9">
      <c r="B13" s="111">
        <v>509</v>
      </c>
      <c r="C13" s="112" t="s">
        <v>90</v>
      </c>
      <c r="D13" s="113">
        <v>115001</v>
      </c>
      <c r="E13" s="120" t="s">
        <v>187</v>
      </c>
      <c r="F13" s="119">
        <v>847920.99</v>
      </c>
      <c r="G13" s="119">
        <v>847920.99</v>
      </c>
      <c r="H13" s="119"/>
      <c r="I13" s="121"/>
    </row>
    <row r="14" s="101" customFormat="true" ht="30" customHeight="true" spans="2:9">
      <c r="B14" s="111">
        <v>502</v>
      </c>
      <c r="C14" s="112" t="s">
        <v>90</v>
      </c>
      <c r="D14" s="113">
        <v>115001</v>
      </c>
      <c r="E14" s="120" t="s">
        <v>174</v>
      </c>
      <c r="F14" s="119">
        <v>1064531.68</v>
      </c>
      <c r="G14" s="119"/>
      <c r="H14" s="119">
        <v>1064531.68</v>
      </c>
      <c r="I14" s="121"/>
    </row>
    <row r="15" s="101" customFormat="true" ht="30" customHeight="true" spans="2:9">
      <c r="B15" s="111">
        <v>502</v>
      </c>
      <c r="C15" s="112" t="s">
        <v>110</v>
      </c>
      <c r="D15" s="113">
        <v>115001</v>
      </c>
      <c r="E15" s="120" t="s">
        <v>175</v>
      </c>
      <c r="F15" s="119">
        <v>8000</v>
      </c>
      <c r="G15" s="119"/>
      <c r="H15" s="119">
        <v>8000</v>
      </c>
      <c r="I15" s="121"/>
    </row>
    <row r="16" s="101" customFormat="true" ht="30" customHeight="true" spans="2:9">
      <c r="B16" s="111">
        <v>502</v>
      </c>
      <c r="C16" s="112" t="s">
        <v>89</v>
      </c>
      <c r="D16" s="113">
        <v>115001</v>
      </c>
      <c r="E16" s="120" t="s">
        <v>176</v>
      </c>
      <c r="F16" s="119">
        <v>85200</v>
      </c>
      <c r="G16" s="119"/>
      <c r="H16" s="119">
        <v>85200</v>
      </c>
      <c r="I16" s="121"/>
    </row>
    <row r="17" s="101" customFormat="true" ht="30" customHeight="true" spans="2:9">
      <c r="B17" s="111">
        <v>502</v>
      </c>
      <c r="C17" s="112" t="s">
        <v>177</v>
      </c>
      <c r="D17" s="113">
        <v>115001</v>
      </c>
      <c r="E17" s="120" t="s">
        <v>178</v>
      </c>
      <c r="F17" s="119">
        <v>18275.4</v>
      </c>
      <c r="G17" s="119"/>
      <c r="H17" s="119">
        <v>18275.4</v>
      </c>
      <c r="I17" s="121"/>
    </row>
    <row r="18" s="101" customFormat="true" ht="30" customHeight="true" spans="2:9">
      <c r="B18" s="111">
        <v>502</v>
      </c>
      <c r="C18" s="112" t="s">
        <v>98</v>
      </c>
      <c r="D18" s="113">
        <v>115001</v>
      </c>
      <c r="E18" s="120" t="s">
        <v>179</v>
      </c>
      <c r="F18" s="119">
        <v>22680</v>
      </c>
      <c r="G18" s="119"/>
      <c r="H18" s="119">
        <v>22680</v>
      </c>
      <c r="I18" s="121"/>
    </row>
    <row r="19" s="101" customFormat="true" ht="30" customHeight="true" spans="2:9">
      <c r="B19" s="111">
        <v>502</v>
      </c>
      <c r="C19" s="112" t="s">
        <v>112</v>
      </c>
      <c r="D19" s="113">
        <v>115001</v>
      </c>
      <c r="E19" s="120" t="s">
        <v>180</v>
      </c>
      <c r="F19" s="119">
        <v>240342.36</v>
      </c>
      <c r="G19" s="119"/>
      <c r="H19" s="119">
        <v>240342.36</v>
      </c>
      <c r="I19" s="121"/>
    </row>
    <row r="20" s="101" customFormat="true" ht="30" customHeight="true" spans="1:9">
      <c r="A20" s="108"/>
      <c r="B20" s="111">
        <v>503</v>
      </c>
      <c r="C20" s="112" t="s">
        <v>177</v>
      </c>
      <c r="D20" s="113">
        <v>115001</v>
      </c>
      <c r="E20" s="120" t="s">
        <v>182</v>
      </c>
      <c r="F20" s="119">
        <v>9300</v>
      </c>
      <c r="G20" s="119"/>
      <c r="H20" s="119">
        <v>9300</v>
      </c>
      <c r="I20" s="121"/>
    </row>
    <row r="21" s="101" customFormat="true" ht="30" customHeight="true" spans="2:9">
      <c r="B21" s="111">
        <v>505</v>
      </c>
      <c r="C21" s="112" t="s">
        <v>108</v>
      </c>
      <c r="D21" s="113">
        <v>115001</v>
      </c>
      <c r="E21" s="120" t="s">
        <v>185</v>
      </c>
      <c r="F21" s="119">
        <v>130963.84</v>
      </c>
      <c r="G21" s="119"/>
      <c r="H21" s="119">
        <v>130963.84</v>
      </c>
      <c r="I21" s="121"/>
    </row>
    <row r="22" s="101" customFormat="true" ht="30" customHeight="true" spans="2:9">
      <c r="B22" s="111"/>
      <c r="C22" s="112"/>
      <c r="D22" s="113"/>
      <c r="E22" s="120"/>
      <c r="F22" s="119"/>
      <c r="G22" s="119"/>
      <c r="H22" s="119"/>
      <c r="I22" s="121"/>
    </row>
    <row r="23" s="101" customFormat="true" ht="30" customHeight="true" spans="2:9">
      <c r="B23" s="111"/>
      <c r="C23" s="112"/>
      <c r="D23" s="113"/>
      <c r="E23" s="120"/>
      <c r="F23" s="119"/>
      <c r="G23" s="119"/>
      <c r="H23" s="119"/>
      <c r="I23" s="121"/>
    </row>
    <row r="24" s="101" customFormat="true" ht="30" customHeight="true" spans="2:9">
      <c r="B24" s="111"/>
      <c r="C24" s="112"/>
      <c r="D24" s="113"/>
      <c r="E24" s="120"/>
      <c r="F24" s="119"/>
      <c r="G24" s="119"/>
      <c r="H24" s="119"/>
      <c r="I24" s="121"/>
    </row>
    <row r="25" s="101" customFormat="true" ht="30" customHeight="true" spans="2:9">
      <c r="B25" s="111"/>
      <c r="C25" s="112"/>
      <c r="D25" s="113"/>
      <c r="E25" s="120"/>
      <c r="F25" s="119"/>
      <c r="G25" s="119"/>
      <c r="H25" s="119"/>
      <c r="I25" s="121"/>
    </row>
    <row r="26" s="101" customFormat="true" ht="30" customHeight="true" spans="2:9">
      <c r="B26" s="111"/>
      <c r="C26" s="112"/>
      <c r="D26" s="113"/>
      <c r="E26" s="120"/>
      <c r="F26" s="119"/>
      <c r="G26" s="119"/>
      <c r="H26" s="119"/>
      <c r="I26" s="121"/>
    </row>
    <row r="27" s="101" customFormat="true" ht="30" customHeight="true" spans="2:9">
      <c r="B27" s="111"/>
      <c r="C27" s="111"/>
      <c r="D27" s="113"/>
      <c r="E27" s="120"/>
      <c r="F27" s="119"/>
      <c r="G27" s="119"/>
      <c r="H27" s="119"/>
      <c r="I27" s="121"/>
    </row>
    <row r="28" s="101" customFormat="true" ht="30" customHeight="true" spans="2:9">
      <c r="B28" s="111"/>
      <c r="C28" s="111"/>
      <c r="D28" s="113"/>
      <c r="E28" s="120"/>
      <c r="F28" s="119"/>
      <c r="G28" s="119"/>
      <c r="H28" s="119"/>
      <c r="I28" s="121"/>
    </row>
    <row r="29" s="101" customFormat="true" ht="30" customHeight="true" spans="2:9">
      <c r="B29" s="111"/>
      <c r="C29" s="111"/>
      <c r="D29" s="113"/>
      <c r="E29" s="120"/>
      <c r="F29" s="119"/>
      <c r="G29" s="119"/>
      <c r="H29" s="119"/>
      <c r="I29" s="121"/>
    </row>
    <row r="30" s="101" customFormat="true" ht="30" customHeight="true" spans="2:9">
      <c r="B30" s="111"/>
      <c r="C30" s="111"/>
      <c r="D30" s="113"/>
      <c r="E30" s="120"/>
      <c r="F30" s="119"/>
      <c r="G30" s="119"/>
      <c r="H30" s="119"/>
      <c r="I30" s="121"/>
    </row>
    <row r="31" s="101" customFormat="true" ht="8.5" customHeight="true" spans="1:9">
      <c r="A31" s="114"/>
      <c r="B31" s="114"/>
      <c r="C31" s="114"/>
      <c r="D31" s="115"/>
      <c r="E31" s="114"/>
      <c r="F31" s="114"/>
      <c r="G31" s="114"/>
      <c r="H31" s="114"/>
      <c r="I31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F17" sqref="F17"/>
    </sheetView>
  </sheetViews>
  <sheetFormatPr defaultColWidth="10" defaultRowHeight="13.5" outlineLevelCol="7"/>
  <cols>
    <col min="1" max="1" width="1.53333333333333" style="80" customWidth="true"/>
    <col min="2" max="4" width="6.625" style="80" customWidth="true"/>
    <col min="5" max="5" width="26.625" style="80" customWidth="true"/>
    <col min="6" max="6" width="48.625" style="80" customWidth="true"/>
    <col min="7" max="7" width="26.625" style="80" customWidth="true"/>
    <col min="8" max="8" width="1.53333333333333" style="80" customWidth="true"/>
    <col min="9" max="10" width="9.76666666666667" style="80" customWidth="true"/>
    <col min="11" max="16384" width="10" style="80"/>
  </cols>
  <sheetData>
    <row r="1" ht="25" customHeight="true" spans="1:8">
      <c r="A1" s="81"/>
      <c r="B1" s="54"/>
      <c r="C1" s="54"/>
      <c r="D1" s="54"/>
      <c r="E1" s="92"/>
      <c r="F1" s="92"/>
      <c r="G1" s="93" t="s">
        <v>195</v>
      </c>
      <c r="H1" s="94"/>
    </row>
    <row r="2" ht="22.8" customHeight="true" spans="1:8">
      <c r="A2" s="81"/>
      <c r="B2" s="82" t="s">
        <v>196</v>
      </c>
      <c r="C2" s="82"/>
      <c r="D2" s="82"/>
      <c r="E2" s="82"/>
      <c r="F2" s="82"/>
      <c r="G2" s="82"/>
      <c r="H2" s="94" t="s">
        <v>3</v>
      </c>
    </row>
    <row r="3" ht="19.55" customHeight="true" spans="1:8">
      <c r="A3" s="83"/>
      <c r="B3" s="84" t="s">
        <v>5</v>
      </c>
      <c r="C3" s="84"/>
      <c r="D3" s="84"/>
      <c r="E3" s="84"/>
      <c r="F3" s="84"/>
      <c r="G3" s="95" t="s">
        <v>6</v>
      </c>
      <c r="H3" s="96"/>
    </row>
    <row r="4" ht="24.4" customHeight="true" spans="1:8">
      <c r="A4" s="85"/>
      <c r="B4" s="59" t="s">
        <v>84</v>
      </c>
      <c r="C4" s="59"/>
      <c r="D4" s="59"/>
      <c r="E4" s="59" t="s">
        <v>75</v>
      </c>
      <c r="F4" s="59" t="s">
        <v>76</v>
      </c>
      <c r="G4" s="59" t="s">
        <v>197</v>
      </c>
      <c r="H4" s="97"/>
    </row>
    <row r="5" ht="24" customHeight="true" spans="1:8">
      <c r="A5" s="85"/>
      <c r="B5" s="59" t="s">
        <v>85</v>
      </c>
      <c r="C5" s="59" t="s">
        <v>86</v>
      </c>
      <c r="D5" s="59" t="s">
        <v>87</v>
      </c>
      <c r="E5" s="59"/>
      <c r="F5" s="59"/>
      <c r="G5" s="59"/>
      <c r="H5" s="98"/>
    </row>
    <row r="6" ht="28" customHeight="true" spans="1:8">
      <c r="A6" s="86"/>
      <c r="B6" s="59"/>
      <c r="C6" s="59"/>
      <c r="D6" s="59"/>
      <c r="E6" s="59"/>
      <c r="F6" s="59" t="s">
        <v>77</v>
      </c>
      <c r="G6" s="67">
        <f>SUM(G7:G10)</f>
        <v>1110000</v>
      </c>
      <c r="H6" s="99"/>
    </row>
    <row r="7" ht="31" customHeight="true" spans="1:8">
      <c r="A7" s="86"/>
      <c r="B7" s="87">
        <v>201</v>
      </c>
      <c r="C7" s="87" t="s">
        <v>89</v>
      </c>
      <c r="D7" s="87" t="s">
        <v>98</v>
      </c>
      <c r="E7" s="76">
        <v>115001</v>
      </c>
      <c r="F7" s="76" t="s">
        <v>99</v>
      </c>
      <c r="G7" s="68">
        <v>300000</v>
      </c>
      <c r="H7" s="99"/>
    </row>
    <row r="8" ht="22.8" customHeight="true" spans="1:8">
      <c r="A8" s="86"/>
      <c r="B8" s="87" t="s">
        <v>88</v>
      </c>
      <c r="C8" s="87" t="s">
        <v>89</v>
      </c>
      <c r="D8" s="87" t="s">
        <v>89</v>
      </c>
      <c r="E8" s="76">
        <v>115001</v>
      </c>
      <c r="F8" s="76" t="s">
        <v>95</v>
      </c>
      <c r="G8" s="68">
        <v>500000</v>
      </c>
      <c r="H8" s="99"/>
    </row>
    <row r="9" ht="22.8" customHeight="true" spans="1:8">
      <c r="A9" s="86"/>
      <c r="B9" s="87" t="s">
        <v>88</v>
      </c>
      <c r="C9" s="87" t="s">
        <v>89</v>
      </c>
      <c r="D9" s="87" t="s">
        <v>93</v>
      </c>
      <c r="E9" s="76">
        <v>115001</v>
      </c>
      <c r="F9" s="76" t="s">
        <v>94</v>
      </c>
      <c r="G9" s="68">
        <v>110000</v>
      </c>
      <c r="H9" s="99"/>
    </row>
    <row r="10" ht="22.8" customHeight="true" spans="1:8">
      <c r="A10" s="86"/>
      <c r="B10" s="87" t="s">
        <v>88</v>
      </c>
      <c r="C10" s="87" t="s">
        <v>89</v>
      </c>
      <c r="D10" s="87" t="s">
        <v>96</v>
      </c>
      <c r="E10" s="76">
        <v>115001</v>
      </c>
      <c r="F10" s="76" t="s">
        <v>97</v>
      </c>
      <c r="G10" s="68">
        <v>200000</v>
      </c>
      <c r="H10" s="99"/>
    </row>
    <row r="11" ht="22.8" customHeight="true" spans="1:8">
      <c r="A11" s="86"/>
      <c r="B11" s="88"/>
      <c r="C11" s="88"/>
      <c r="D11" s="88"/>
      <c r="E11" s="59"/>
      <c r="F11" s="59"/>
      <c r="G11" s="67"/>
      <c r="H11" s="99"/>
    </row>
    <row r="12" ht="22.8" customHeight="true" spans="1:8">
      <c r="A12" s="86"/>
      <c r="B12" s="88"/>
      <c r="C12" s="88"/>
      <c r="D12" s="88"/>
      <c r="E12" s="59"/>
      <c r="F12" s="59"/>
      <c r="G12" s="67"/>
      <c r="H12" s="99"/>
    </row>
    <row r="13" ht="22.8" customHeight="true" spans="1:8">
      <c r="A13" s="86"/>
      <c r="B13" s="88"/>
      <c r="C13" s="88"/>
      <c r="D13" s="88"/>
      <c r="E13" s="59"/>
      <c r="F13" s="59"/>
      <c r="G13" s="67"/>
      <c r="H13" s="99"/>
    </row>
    <row r="14" ht="22.8" customHeight="true" spans="1:8">
      <c r="A14" s="86"/>
      <c r="B14" s="88"/>
      <c r="C14" s="88"/>
      <c r="D14" s="88"/>
      <c r="E14" s="59"/>
      <c r="F14" s="59"/>
      <c r="G14" s="67"/>
      <c r="H14" s="99"/>
    </row>
    <row r="15" ht="22.8" customHeight="true" spans="1:8">
      <c r="A15" s="85"/>
      <c r="B15" s="89"/>
      <c r="C15" s="89"/>
      <c r="D15" s="89"/>
      <c r="E15" s="62"/>
      <c r="F15" s="62" t="s">
        <v>25</v>
      </c>
      <c r="G15" s="68"/>
      <c r="H15" s="97"/>
    </row>
    <row r="16" ht="22.8" customHeight="true" spans="1:8">
      <c r="A16" s="85"/>
      <c r="B16" s="89"/>
      <c r="C16" s="89"/>
      <c r="D16" s="89"/>
      <c r="E16" s="62"/>
      <c r="F16" s="62" t="s">
        <v>25</v>
      </c>
      <c r="G16" s="68"/>
      <c r="H16" s="97"/>
    </row>
    <row r="17" ht="28" customHeight="true" spans="1:8">
      <c r="A17" s="85"/>
      <c r="B17" s="89"/>
      <c r="C17" s="89"/>
      <c r="D17" s="89"/>
      <c r="E17" s="62"/>
      <c r="F17" s="62"/>
      <c r="G17" s="68"/>
      <c r="H17" s="98"/>
    </row>
    <row r="18" ht="28" customHeight="true" spans="1:8">
      <c r="A18" s="85"/>
      <c r="B18" s="89"/>
      <c r="C18" s="89"/>
      <c r="D18" s="89"/>
      <c r="E18" s="62"/>
      <c r="F18" s="62"/>
      <c r="G18" s="68"/>
      <c r="H18" s="98"/>
    </row>
    <row r="19" ht="9.75" customHeight="true" spans="1:8">
      <c r="A19" s="90"/>
      <c r="B19" s="91"/>
      <c r="C19" s="91"/>
      <c r="D19" s="91"/>
      <c r="E19" s="91"/>
      <c r="F19" s="90"/>
      <c r="G19" s="90"/>
      <c r="H19" s="10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2026-02-09T09:20:59Z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